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hlmarktconsult-my.sharepoint.com/personal/a_schneider_stahlmarkt-consult_de/Documents/AVIF/Geschaeftsstelle/Regularien/AVIF Leitfaden/Formulare/"/>
    </mc:Choice>
  </mc:AlternateContent>
  <xr:revisionPtr revIDLastSave="0" documentId="8_{9C6FE1DF-9316-4DA3-8602-AD831AABD2A3}" xr6:coauthVersionLast="47" xr6:coauthVersionMax="47" xr10:uidLastSave="{00000000-0000-0000-0000-000000000000}"/>
  <bookViews>
    <workbookView xWindow="-120" yWindow="-120" windowWidth="25440" windowHeight="15270" activeTab="6" xr2:uid="{2E362094-BB03-4DCE-A6EB-C783D870C0C8}"/>
  </bookViews>
  <sheets>
    <sheet name="Seite 1" sheetId="1" r:id="rId1"/>
    <sheet name="Seite 2" sheetId="3" r:id="rId2"/>
    <sheet name="Seite 3" sheetId="4" r:id="rId3"/>
    <sheet name="Anlage 3.1" sheetId="5" r:id="rId4"/>
    <sheet name="Anlage 3.2" sheetId="6" r:id="rId5"/>
    <sheet name="Anlage 3.3" sheetId="7" r:id="rId6"/>
    <sheet name="Anlage 3.4" sheetId="8" r:id="rId7"/>
  </sheets>
  <definedNames>
    <definedName name="_xlnm.Print_Area" localSheetId="3">'Anlage 3.1'!$A$1:$G$59</definedName>
    <definedName name="_xlnm.Print_Area" localSheetId="4">'Anlage 3.2'!$A$1:$E$32</definedName>
    <definedName name="_xlnm.Print_Area" localSheetId="5">'Anlage 3.3'!$A$1:$D$35</definedName>
    <definedName name="_xlnm.Print_Area" localSheetId="6">'Anlage 3.4'!$A$1:$D$35</definedName>
    <definedName name="_xlnm.Print_Area" localSheetId="0">'Seite 1'!$A$1:$G$46</definedName>
    <definedName name="_xlnm.Print_Area" localSheetId="1">'Seite 2'!$A$1:$M$36</definedName>
    <definedName name="_xlnm.Print_Area" localSheetId="2">'Seite 3'!$A$1:$I$61</definedName>
  </definedNames>
  <calcPr calcId="191029" calcMode="autoNoTable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D16" i="1"/>
  <c r="E47" i="5"/>
  <c r="E22" i="5"/>
  <c r="E21" i="5"/>
  <c r="E19" i="5"/>
  <c r="E18" i="5"/>
  <c r="E20" i="5"/>
  <c r="F48" i="5"/>
  <c r="C17" i="6"/>
  <c r="A10" i="5"/>
  <c r="G4" i="5"/>
  <c r="A10" i="6"/>
  <c r="D4" i="6"/>
  <c r="C24" i="7"/>
  <c r="A10" i="7"/>
  <c r="D4" i="7"/>
  <c r="C23" i="8"/>
  <c r="A10" i="8"/>
  <c r="D4" i="8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15" i="3"/>
  <c r="K35" i="3"/>
  <c r="J35" i="3"/>
  <c r="I35" i="3"/>
  <c r="H35" i="3"/>
  <c r="F14" i="3"/>
  <c r="F35" i="3"/>
  <c r="G11" i="4"/>
  <c r="E35" i="3"/>
  <c r="G8" i="4"/>
  <c r="A16" i="3"/>
  <c r="A17" i="3"/>
  <c r="G15" i="3"/>
  <c r="M6" i="3"/>
  <c r="H4" i="4"/>
  <c r="C19" i="6"/>
  <c r="C20" i="6"/>
  <c r="C18" i="6"/>
  <c r="A18" i="3"/>
  <c r="G17" i="3"/>
  <c r="G14" i="4"/>
  <c r="G16" i="3"/>
  <c r="G18" i="3"/>
  <c r="A19" i="3"/>
  <c r="G19" i="3"/>
  <c r="A20" i="3"/>
  <c r="A21" i="3"/>
  <c r="G20" i="3"/>
  <c r="G21" i="3"/>
  <c r="A22" i="3"/>
  <c r="A23" i="3"/>
  <c r="G22" i="3"/>
  <c r="A24" i="3"/>
  <c r="G23" i="3"/>
  <c r="A25" i="3"/>
  <c r="G24" i="3"/>
  <c r="G25" i="3"/>
  <c r="A26" i="3"/>
  <c r="G26" i="3"/>
  <c r="A27" i="3"/>
  <c r="G27" i="3"/>
  <c r="A28" i="3"/>
  <c r="A29" i="3"/>
  <c r="G28" i="3"/>
  <c r="G29" i="3"/>
  <c r="A30" i="3"/>
  <c r="A31" i="3"/>
  <c r="G30" i="3"/>
  <c r="G31" i="3"/>
  <c r="A32" i="3"/>
  <c r="A33" i="3"/>
  <c r="G32" i="3"/>
  <c r="A34" i="3"/>
  <c r="G34" i="3"/>
  <c r="G33" i="3"/>
</calcChain>
</file>

<file path=xl/sharedStrings.xml><?xml version="1.0" encoding="utf-8"?>
<sst xmlns="http://schemas.openxmlformats.org/spreadsheetml/2006/main" count="145" uniqueCount="108">
  <si>
    <t>[EUR]</t>
  </si>
  <si>
    <t>Ausgaben</t>
  </si>
  <si>
    <t>A:</t>
  </si>
  <si>
    <t>C:</t>
  </si>
  <si>
    <t>D:</t>
  </si>
  <si>
    <t>Abschluss</t>
  </si>
  <si>
    <t>Einnahmen</t>
  </si>
  <si>
    <t>Zahlenmäßiger Nachweis</t>
  </si>
  <si>
    <t>für das Kalenderjahr</t>
  </si>
  <si>
    <r>
      <t>Zwischenabrechnung / Schlussabrechnung</t>
    </r>
    <r>
      <rPr>
        <vertAlign val="superscript"/>
        <sz val="12"/>
        <rFont val="Verdana"/>
        <family val="2"/>
      </rPr>
      <t>*)</t>
    </r>
  </si>
  <si>
    <t>Finanzierung des Vorhabens</t>
  </si>
  <si>
    <r>
      <t>*)</t>
    </r>
    <r>
      <rPr>
        <sz val="8"/>
        <rFont val="Verdana"/>
        <family val="2"/>
      </rPr>
      <t xml:space="preserve"> Nichtzutreffendes streichen</t>
    </r>
  </si>
  <si>
    <t>- Gesamtaufwand für das Vorhaben mit Angabe der Stellen,
die zur Finanzierung beigetragen haben -</t>
  </si>
  <si>
    <r>
      <t xml:space="preserve">Forschungsvorhaben-Nr. </t>
    </r>
    <r>
      <rPr>
        <b/>
        <sz val="12"/>
        <rFont val="Verdana"/>
        <family val="2"/>
      </rPr>
      <t>A</t>
    </r>
  </si>
  <si>
    <r>
      <t xml:space="preserve">Forschungsvorhaben-Nr. </t>
    </r>
    <r>
      <rPr>
        <b/>
        <sz val="8"/>
        <rFont val="Verdana"/>
        <family val="2"/>
      </rPr>
      <t>A</t>
    </r>
  </si>
  <si>
    <t>Einnahmen und Ausgaben</t>
  </si>
  <si>
    <t>in zeitlicher Reihenfolge</t>
  </si>
  <si>
    <t>lfd. Nr.</t>
  </si>
  <si>
    <t>Einzahler oder Zahlungsempfänger</t>
  </si>
  <si>
    <t>Ausgabe</t>
  </si>
  <si>
    <t>B:</t>
  </si>
  <si>
    <t>Aufteilung der Ausgabe auf</t>
  </si>
  <si>
    <t>Einnahme</t>
  </si>
  <si>
    <t>Nr. der
Belege</t>
  </si>
  <si>
    <t>Tag der
Zahlung</t>
  </si>
  <si>
    <t>1</t>
  </si>
  <si>
    <t>[Datum]</t>
  </si>
  <si>
    <r>
      <t xml:space="preserve">Vermerke
</t>
    </r>
    <r>
      <rPr>
        <sz val="8"/>
        <rFont val="Verdana"/>
        <family val="2"/>
      </rPr>
      <t>(z.B. lfd.Nr. der
Gerätebestandsliste)</t>
    </r>
  </si>
  <si>
    <t>Personal-
ausgaben</t>
  </si>
  <si>
    <t>Pauschale
Sonstige Ausgaben</t>
  </si>
  <si>
    <t>Geräte-
beschaffung</t>
  </si>
  <si>
    <t>Leistungen
Dritter</t>
  </si>
  <si>
    <t>Summe</t>
  </si>
  <si>
    <t>(Summe Spalte 5)</t>
  </si>
  <si>
    <r>
      <t xml:space="preserve">Übertrag </t>
    </r>
    <r>
      <rPr>
        <sz val="8"/>
        <rFont val="Verdana"/>
        <family val="2"/>
      </rPr>
      <t>(aus Vorjahr)</t>
    </r>
  </si>
  <si>
    <t>(Summe Spalte 6)</t>
  </si>
  <si>
    <t>Sammelbeleg für Personalausgaben</t>
  </si>
  <si>
    <t>Habenzinsen in Höhe von</t>
  </si>
  <si>
    <t>Die Richtigkeit der Eintragungen und des Abschlusses wird hiermit bescheinigt.</t>
  </si>
  <si>
    <r>
      <t>Bestand</t>
    </r>
    <r>
      <rPr>
        <vertAlign val="superscript"/>
        <sz val="12"/>
        <rFont val="Verdana"/>
        <family val="2"/>
      </rPr>
      <t>1)</t>
    </r>
    <r>
      <rPr>
        <sz val="12"/>
        <rFont val="Verdana"/>
        <family val="2"/>
      </rPr>
      <t xml:space="preserve"> / Mehrausgabe</t>
    </r>
  </si>
  <si>
    <r>
      <t>wurden / werden abgeführt</t>
    </r>
    <r>
      <rPr>
        <vertAlign val="superscript"/>
        <sz val="10"/>
        <rFont val="Verdana"/>
        <family val="2"/>
      </rPr>
      <t>2)</t>
    </r>
  </si>
  <si>
    <r>
      <t>Habenzinsen sind nicht angefallen</t>
    </r>
    <r>
      <rPr>
        <vertAlign val="superscript"/>
        <sz val="10"/>
        <rFont val="Verdana"/>
        <family val="2"/>
      </rPr>
      <t>2)</t>
    </r>
  </si>
  <si>
    <r>
      <t>1)</t>
    </r>
    <r>
      <rPr>
        <sz val="10"/>
        <rFont val="Verdana"/>
        <family val="2"/>
      </rPr>
      <t xml:space="preserve"> Begründung für den Bestand:</t>
    </r>
  </si>
  <si>
    <t>für Forschungsstelle</t>
  </si>
  <si>
    <t>(nur Positionen A.1 bis A.3 des Finanzierungsplanes)</t>
  </si>
  <si>
    <t>a) Name und Vorname
    des Mitarbeiters</t>
  </si>
  <si>
    <t>b) Berufsbezeichnung
    oder Art der Tätigkeit</t>
  </si>
  <si>
    <t>c) BAT-Verg.-Gruppe
    bzw. Gehalt/Monat</t>
  </si>
  <si>
    <t>a) voll</t>
  </si>
  <si>
    <r>
      <t xml:space="preserve">b) anteilig in % </t>
    </r>
    <r>
      <rPr>
        <vertAlign val="superscript"/>
        <sz val="8"/>
        <rFont val="Verdana"/>
        <family val="2"/>
      </rPr>
      <t>1)</t>
    </r>
  </si>
  <si>
    <t>beschäftigt</t>
  </si>
  <si>
    <t>Monatsvergütung
(voller Bruttobetrag)</t>
  </si>
  <si>
    <t>[€]</t>
  </si>
  <si>
    <r>
      <t>monatlich</t>
    </r>
    <r>
      <rPr>
        <vertAlign val="superscript"/>
        <sz val="8"/>
        <rFont val="Verdana"/>
        <family val="2"/>
      </rPr>
      <t>2)</t>
    </r>
  </si>
  <si>
    <r>
      <t xml:space="preserve">insgesamt
</t>
    </r>
    <r>
      <rPr>
        <sz val="7"/>
        <rFont val="Verdana"/>
        <family val="2"/>
      </rPr>
      <t>(s. Spalte 3)</t>
    </r>
  </si>
  <si>
    <t>siehe Anlage 3A.1</t>
  </si>
  <si>
    <t>Übertrag in Spalte 7, Seite 2</t>
  </si>
  <si>
    <t>Steuern wurden an das zuständige Finanzamt abgeführt.</t>
  </si>
  <si>
    <t>Sachlich richtig und festgestellt:</t>
  </si>
  <si>
    <t>(1. Unterschrift)</t>
  </si>
  <si>
    <r>
      <t>2)</t>
    </r>
    <r>
      <rPr>
        <sz val="8"/>
        <rFont val="Verdana"/>
        <family val="2"/>
      </rPr>
      <t xml:space="preserve"> Die Personalkosten-Höchstsätze sind einzuhalten!</t>
    </r>
  </si>
  <si>
    <r>
      <t>1)</t>
    </r>
    <r>
      <rPr>
        <sz val="8"/>
        <rFont val="Verdana"/>
        <family val="2"/>
      </rPr>
      <t xml:space="preserve"> Bei stundenweiser Beschäftigung sind die Zahl der monatlich abgeleisteten Stunden und die Stundenvergütung
    anzugeben. Der Prozentsatz bezieht sich auf Vollbeschäftigung.</t>
    </r>
  </si>
  <si>
    <t>bis ...</t>
  </si>
  <si>
    <t>von ...</t>
  </si>
  <si>
    <t>Personalausgaben Zwischensumme</t>
  </si>
  <si>
    <t>Ausgabeart</t>
  </si>
  <si>
    <t>Betrag</t>
  </si>
  <si>
    <t>(a) Übertrag aus Anlage 3A.1
     Personalausgaben Zwischensumme</t>
  </si>
  <si>
    <t>(c) Summe aller Personalausgaben
     (a) + (b)</t>
  </si>
  <si>
    <r>
      <t xml:space="preserve">(d) Pauschale für Sonstige Ausgaben
     (maximal 15 % auf Summe aller Personalausgaben (c))
     </t>
    </r>
    <r>
      <rPr>
        <sz val="7"/>
        <rFont val="Verdana"/>
        <family val="2"/>
      </rPr>
      <t>(vergleiche Position D Pauschale für Sonstige Ausgaben des Finanzierungsplanes)</t>
    </r>
  </si>
  <si>
    <t>Übertrag in Spalte 8, Seite 2</t>
  </si>
  <si>
    <t>siehe Anlage 3A.2</t>
  </si>
  <si>
    <t>festgestellt:</t>
  </si>
  <si>
    <t>(Unterschrift)</t>
  </si>
  <si>
    <t>Zusammenstellung der Pauschalen 
für Personal und Sonstige Kosten</t>
  </si>
  <si>
    <t>Zusammenstellung der Kosten 
für Gerätebeschaffung, Umbau und Eigenbau</t>
  </si>
  <si>
    <t>Eingetragen werden können nur Anschaffungsbeträge über 2.500,00 € pro Position.
Die bei Umbau oder Eigenbau anfallenden Personalkosten können nicht eingetragen werden.</t>
  </si>
  <si>
    <t>Ausgabeart
(Gerätebeschaffung, Umbau, Eigenbau)</t>
  </si>
  <si>
    <t>Beleg
Nr.</t>
  </si>
  <si>
    <t>Kosten für Gerätebeschaffung, Umbau, Eigenbau gesamt</t>
  </si>
  <si>
    <t>siehe Anlage 3A.3</t>
  </si>
  <si>
    <t>Übertrag in Spalte 9, Seite 2</t>
  </si>
  <si>
    <t>Alle Kosten sind durch beizufügende Rechnungen / Zahlungsbelege nachzuweisen.</t>
  </si>
  <si>
    <t>Gerätebestandsliste Nr.:</t>
  </si>
  <si>
    <t>(Nichtinventarisierung ist auf der Rückseite oder auf gesondertem Blatt zu begründen)</t>
  </si>
  <si>
    <t>Zusammenstellung der Kosten 
für Leistungen Dritter</t>
  </si>
  <si>
    <t>Ausgabeart
(Leistungserbringer)</t>
  </si>
  <si>
    <t>Kosten für Leistungen Dritter gesamt</t>
  </si>
  <si>
    <t>siehe Anlage 3A.4</t>
  </si>
  <si>
    <t>Übertrag in Spalte 10, Seite 2</t>
  </si>
  <si>
    <t>(nur Position B des Finanzierungsplanes)</t>
  </si>
  <si>
    <t>(nur Position C des Finanzierungsplanes)</t>
  </si>
  <si>
    <t>Unterschrift und Stempel der Forschungsstelle</t>
  </si>
  <si>
    <t>Gesehen und geprüft:</t>
  </si>
  <si>
    <t>Unterschrift und Stempel des Verbandes</t>
  </si>
  <si>
    <t>(nur Positionen A.4 und D des Finanzierungsplanes)</t>
  </si>
  <si>
    <t>Rechnungsjahr</t>
  </si>
  <si>
    <r>
      <t>2)</t>
    </r>
    <r>
      <rPr>
        <sz val="8"/>
        <rFont val="Verdana"/>
        <family val="2"/>
      </rPr>
      <t xml:space="preserve"> Nichtzutreffendes streichen</t>
    </r>
  </si>
  <si>
    <t>Förderbetrag der Stiftung</t>
  </si>
  <si>
    <t>Stahlanwendungsforschung</t>
  </si>
  <si>
    <t>Für die Durchführung des Forschungsvorhabens wurden die nachstehend aufgeführten Mitarbeiter beschäftigt. Nach dem Gehalts- und Lohnkonto wurden einschl. der sozialen Versicherungsbeiträge des Arbeitgebers folgende Ausgaben aus den erhaltenen Fördermitteln geleistet:</t>
  </si>
  <si>
    <t>aus den Fördermitteln gezahlt</t>
  </si>
  <si>
    <t>Formular 3</t>
  </si>
  <si>
    <t>Anlage 1 zu
Formular 3</t>
  </si>
  <si>
    <t>Anlage 2 zu
Formular 3</t>
  </si>
  <si>
    <t>Anlage 3 zu
Formular 3</t>
  </si>
  <si>
    <t>Anlage 4 zu
Formular 3</t>
  </si>
  <si>
    <t>(b) Pauschale für Personalausgaben
     (maximal 7 % auf Zwischensumme (a))
     (vergleiche Position A.4 Pauschale für Personalausgaben des Finanzierungsplanes)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</si>
</sst>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\ &quot;€&quot;"/>
    <numFmt numFmtId="167" formatCode="dd/mm/yy"/>
  </numFmts>
  <fonts count="21" x14ac:knownFonts="1">
    <font>
      <sz val="10"/>
      <name val="Arial"/>
    </font>
    <font>
      <sz val="1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0"/>
      <name val="Verdana"/>
      <family val="2"/>
    </font>
    <font>
      <b/>
      <sz val="7"/>
      <name val="Verdana"/>
      <family val="2"/>
    </font>
    <font>
      <sz val="5"/>
      <name val="Verdana"/>
      <family val="2"/>
    </font>
    <font>
      <sz val="14"/>
      <name val="Verdana"/>
      <family val="2"/>
    </font>
    <font>
      <sz val="12"/>
      <name val="Verdana"/>
      <family val="2"/>
    </font>
    <font>
      <vertAlign val="superscript"/>
      <sz val="12"/>
      <name val="Verdana"/>
      <family val="2"/>
    </font>
    <font>
      <vertAlign val="superscript"/>
      <sz val="8"/>
      <name val="Verdana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0"/>
      <color indexed="55"/>
      <name val="Verdana"/>
      <family val="2"/>
    </font>
    <font>
      <vertAlign val="superscript"/>
      <sz val="10"/>
      <name val="Verdana"/>
      <family val="2"/>
    </font>
    <font>
      <sz val="8"/>
      <name val="Arial"/>
      <family val="2"/>
    </font>
    <font>
      <sz val="6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1" fillId="0" borderId="0" xfId="0" applyFont="1" applyBorder="1" applyProtection="1">
      <protection locked="0"/>
    </xf>
    <xf numFmtId="0" fontId="9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3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7" fontId="4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167" fontId="4" fillId="0" borderId="5" xfId="0" applyNumberFormat="1" applyFont="1" applyBorder="1"/>
    <xf numFmtId="4" fontId="4" fillId="0" borderId="5" xfId="0" applyNumberFormat="1" applyFont="1" applyBorder="1" applyAlignment="1">
      <alignment horizontal="right"/>
    </xf>
    <xf numFmtId="1" fontId="16" fillId="0" borderId="5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167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5" xfId="0" applyNumberFormat="1" applyFont="1" applyBorder="1" applyAlignment="1">
      <alignment vertical="center"/>
    </xf>
    <xf numFmtId="166" fontId="11" fillId="0" borderId="0" xfId="0" applyNumberFormat="1" applyFont="1"/>
    <xf numFmtId="166" fontId="4" fillId="0" borderId="6" xfId="0" applyNumberFormat="1" applyFont="1" applyBorder="1"/>
    <xf numFmtId="0" fontId="17" fillId="0" borderId="0" xfId="0" applyFont="1"/>
    <xf numFmtId="0" fontId="11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/>
    <xf numFmtId="0" fontId="1" fillId="0" borderId="0" xfId="0" applyFont="1" applyBorder="1" applyAlignment="1" applyProtection="1">
      <alignment vertical="top"/>
      <protection locked="0"/>
    </xf>
    <xf numFmtId="0" fontId="14" fillId="0" borderId="0" xfId="0" applyFont="1" applyBorder="1" applyAlignment="1">
      <alignment vertical="center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3" fillId="0" borderId="0" xfId="0" applyFont="1" applyAlignment="1">
      <alignment vertical="top"/>
    </xf>
    <xf numFmtId="0" fontId="8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167" fontId="5" fillId="0" borderId="9" xfId="0" applyNumberFormat="1" applyFont="1" applyBorder="1" applyAlignment="1">
      <alignment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22" xfId="0" applyNumberFormat="1" applyFont="1" applyBorder="1" applyAlignment="1">
      <alignment horizontal="right" vertical="center"/>
    </xf>
    <xf numFmtId="9" fontId="5" fillId="0" borderId="9" xfId="0" applyNumberFormat="1" applyFont="1" applyBorder="1" applyAlignment="1">
      <alignment vertical="center"/>
    </xf>
    <xf numFmtId="9" fontId="5" fillId="0" borderId="2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5" xfId="0" applyFont="1" applyBorder="1" applyAlignment="1">
      <alignment shrinkToFit="1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left" textRotation="90" wrapText="1"/>
    </xf>
    <xf numFmtId="0" fontId="4" fillId="0" borderId="6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 wrapText="1"/>
    </xf>
    <xf numFmtId="166" fontId="11" fillId="0" borderId="20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 vertical="top"/>
    </xf>
    <xf numFmtId="0" fontId="8" fillId="0" borderId="23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19" fillId="0" borderId="8" xfId="0" applyFont="1" applyBorder="1" applyAlignment="1">
      <alignment horizontal="right" vertical="top" wrapText="1"/>
    </xf>
    <xf numFmtId="0" fontId="19" fillId="0" borderId="21" xfId="0" applyFont="1" applyBorder="1" applyAlignment="1">
      <alignment horizontal="right" vertical="top"/>
    </xf>
    <xf numFmtId="0" fontId="14" fillId="0" borderId="23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4" fillId="0" borderId="24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8" fillId="0" borderId="18" xfId="0" applyFont="1" applyBorder="1" applyAlignment="1">
      <alignment horizontal="right"/>
    </xf>
    <xf numFmtId="0" fontId="19" fillId="0" borderId="20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vertical="top" wrapText="1"/>
    </xf>
    <xf numFmtId="166" fontId="1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4" fontId="7" fillId="0" borderId="37" xfId="0" applyNumberFormat="1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  <xf numFmtId="4" fontId="5" fillId="0" borderId="39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22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wrapText="1"/>
    </xf>
    <xf numFmtId="0" fontId="8" fillId="0" borderId="19" xfId="0" applyFont="1" applyBorder="1" applyAlignment="1">
      <alignment horizontal="right" wrapText="1"/>
    </xf>
    <xf numFmtId="0" fontId="13" fillId="0" borderId="0" xfId="0" applyFont="1" applyAlignment="1">
      <alignment vertical="top" wrapText="1"/>
    </xf>
    <xf numFmtId="0" fontId="18" fillId="0" borderId="0" xfId="0" applyFont="1"/>
    <xf numFmtId="4" fontId="5" fillId="0" borderId="28" xfId="0" applyNumberFormat="1" applyFont="1" applyBorder="1" applyAlignment="1">
      <alignment horizontal="right" vertical="center"/>
    </xf>
    <xf numFmtId="4" fontId="5" fillId="0" borderId="29" xfId="0" applyNumberFormat="1" applyFont="1" applyBorder="1" applyAlignment="1">
      <alignment horizontal="right" vertical="center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/>
    </xf>
    <xf numFmtId="4" fontId="5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46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0" borderId="46" xfId="0" applyNumberFormat="1" applyFont="1" applyBorder="1" applyAlignment="1">
      <alignment horizontal="right" vertical="center"/>
    </xf>
    <xf numFmtId="4" fontId="4" fillId="0" borderId="47" xfId="0" applyNumberFormat="1" applyFont="1" applyBorder="1" applyAlignment="1">
      <alignment horizontal="right" vertical="center"/>
    </xf>
    <xf numFmtId="4" fontId="4" fillId="0" borderId="36" xfId="0" applyNumberFormat="1" applyFont="1" applyBorder="1" applyAlignment="1">
      <alignment horizontal="right" vertical="center"/>
    </xf>
    <xf numFmtId="0" fontId="5" fillId="0" borderId="48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50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center"/>
    </xf>
    <xf numFmtId="4" fontId="4" fillId="0" borderId="39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</cellXfs>
  <cellStyles count="1">
    <cellStyle name="Standard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8</xdr:row>
      <xdr:rowOff>0</xdr:rowOff>
    </xdr:from>
    <xdr:to>
      <xdr:col>1</xdr:col>
      <xdr:colOff>1152525</xdr:colOff>
      <xdr:row>8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55FEDF59-A84A-57D9-0887-A5A390A9236B}"/>
            </a:ext>
          </a:extLst>
        </xdr:cNvPr>
        <xdr:cNvSpPr txBox="1">
          <a:spLocks noChangeArrowheads="1"/>
        </xdr:cNvSpPr>
      </xdr:nvSpPr>
      <xdr:spPr bwMode="auto">
        <a:xfrm>
          <a:off x="133350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1304925</xdr:colOff>
      <xdr:row>8</xdr:row>
      <xdr:rowOff>0</xdr:rowOff>
    </xdr:from>
    <xdr:to>
      <xdr:col>5</xdr:col>
      <xdr:colOff>333375</xdr:colOff>
      <xdr:row>8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7F8DE1A6-B0BC-2A33-0D06-E4662E6F53B7}"/>
            </a:ext>
          </a:extLst>
        </xdr:cNvPr>
        <xdr:cNvSpPr txBox="1">
          <a:spLocks noChangeArrowheads="1"/>
        </xdr:cNvSpPr>
      </xdr:nvSpPr>
      <xdr:spPr bwMode="auto">
        <a:xfrm>
          <a:off x="2476500" y="2257425"/>
          <a:ext cx="2305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7</xdr:row>
      <xdr:rowOff>0</xdr:rowOff>
    </xdr:from>
    <xdr:to>
      <xdr:col>1</xdr:col>
      <xdr:colOff>495300</xdr:colOff>
      <xdr:row>7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4CB03B08-D7D5-253F-14DF-BA534597422A}"/>
            </a:ext>
          </a:extLst>
        </xdr:cNvPr>
        <xdr:cNvSpPr txBox="1">
          <a:spLocks noChangeArrowheads="1"/>
        </xdr:cNvSpPr>
      </xdr:nvSpPr>
      <xdr:spPr bwMode="auto">
        <a:xfrm>
          <a:off x="742950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5</xdr:col>
      <xdr:colOff>1304925</xdr:colOff>
      <xdr:row>7</xdr:row>
      <xdr:rowOff>0</xdr:rowOff>
    </xdr:from>
    <xdr:to>
      <xdr:col>7</xdr:col>
      <xdr:colOff>333375</xdr:colOff>
      <xdr:row>7</xdr:row>
      <xdr:rowOff>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BED4A16A-76ED-14E9-5326-3C2CF494ACBA}"/>
            </a:ext>
          </a:extLst>
        </xdr:cNvPr>
        <xdr:cNvSpPr txBox="1">
          <a:spLocks noChangeArrowheads="1"/>
        </xdr:cNvSpPr>
      </xdr:nvSpPr>
      <xdr:spPr bwMode="auto">
        <a:xfrm>
          <a:off x="5076825" y="14859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</xdr:row>
      <xdr:rowOff>0</xdr:rowOff>
    </xdr:from>
    <xdr:to>
      <xdr:col>1</xdr:col>
      <xdr:colOff>1152525</xdr:colOff>
      <xdr:row>5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A5FD0EA7-CF24-FB7D-D9E8-F6EB55A95D07}"/>
            </a:ext>
          </a:extLst>
        </xdr:cNvPr>
        <xdr:cNvSpPr txBox="1">
          <a:spLocks noChangeArrowheads="1"/>
        </xdr:cNvSpPr>
      </xdr:nvSpPr>
      <xdr:spPr bwMode="auto">
        <a:xfrm>
          <a:off x="1333500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1304925</xdr:colOff>
      <xdr:row>5</xdr:row>
      <xdr:rowOff>0</xdr:rowOff>
    </xdr:from>
    <xdr:to>
      <xdr:col>6</xdr:col>
      <xdr:colOff>333375</xdr:colOff>
      <xdr:row>5</xdr:row>
      <xdr:rowOff>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40FA4CF0-6059-92FD-0FF3-91D9AE1DCAE0}"/>
            </a:ext>
          </a:extLst>
        </xdr:cNvPr>
        <xdr:cNvSpPr txBox="1">
          <a:spLocks noChangeArrowheads="1"/>
        </xdr:cNvSpPr>
      </xdr:nvSpPr>
      <xdr:spPr bwMode="auto">
        <a:xfrm>
          <a:off x="2619375" y="1466850"/>
          <a:ext cx="2238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28575</xdr:colOff>
      <xdr:row>36</xdr:row>
      <xdr:rowOff>38100</xdr:rowOff>
    </xdr:from>
    <xdr:to>
      <xdr:col>4</xdr:col>
      <xdr:colOff>28575</xdr:colOff>
      <xdr:row>37</xdr:row>
      <xdr:rowOff>38100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3D8BBACF-4316-5DDD-D27D-93EE84001372}"/>
            </a:ext>
          </a:extLst>
        </xdr:cNvPr>
        <xdr:cNvSpPr txBox="1">
          <a:spLocks noChangeArrowheads="1"/>
        </xdr:cNvSpPr>
      </xdr:nvSpPr>
      <xdr:spPr bwMode="auto">
        <a:xfrm>
          <a:off x="2647950" y="73056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2</xdr:col>
      <xdr:colOff>85725</xdr:colOff>
      <xdr:row>36</xdr:row>
      <xdr:rowOff>0</xdr:rowOff>
    </xdr:to>
    <xdr:sp macro="" textlink="">
      <xdr:nvSpPr>
        <xdr:cNvPr id="4163" name="Line 5">
          <a:extLst>
            <a:ext uri="{FF2B5EF4-FFF2-40B4-BE49-F238E27FC236}">
              <a16:creationId xmlns:a16="http://schemas.microsoft.com/office/drawing/2014/main" id="{B4D38CCF-D4F2-5AC3-F5FD-26846844FD08}"/>
            </a:ext>
          </a:extLst>
        </xdr:cNvPr>
        <xdr:cNvSpPr>
          <a:spLocks noChangeShapeType="1"/>
        </xdr:cNvSpPr>
      </xdr:nvSpPr>
      <xdr:spPr bwMode="auto">
        <a:xfrm flipV="1">
          <a:off x="0" y="7267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35</xdr:row>
      <xdr:rowOff>19050</xdr:rowOff>
    </xdr:from>
    <xdr:to>
      <xdr:col>3</xdr:col>
      <xdr:colOff>19050</xdr:colOff>
      <xdr:row>36</xdr:row>
      <xdr:rowOff>19050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E503FF7-BA8C-3BC6-82D8-E3BFBD2C429C}"/>
            </a:ext>
          </a:extLst>
        </xdr:cNvPr>
        <xdr:cNvSpPr txBox="1">
          <a:spLocks noChangeArrowheads="1"/>
        </xdr:cNvSpPr>
      </xdr:nvSpPr>
      <xdr:spPr bwMode="auto">
        <a:xfrm>
          <a:off x="1419225" y="7124700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7</xdr:col>
      <xdr:colOff>9525</xdr:colOff>
      <xdr:row>36</xdr:row>
      <xdr:rowOff>28575</xdr:rowOff>
    </xdr:from>
    <xdr:to>
      <xdr:col>7</xdr:col>
      <xdr:colOff>9525</xdr:colOff>
      <xdr:row>37</xdr:row>
      <xdr:rowOff>28575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1213E41C-DADC-80F1-E457-6560FF3D7E66}"/>
            </a:ext>
          </a:extLst>
        </xdr:cNvPr>
        <xdr:cNvSpPr txBox="1">
          <a:spLocks noChangeArrowheads="1"/>
        </xdr:cNvSpPr>
      </xdr:nvSpPr>
      <xdr:spPr bwMode="auto">
        <a:xfrm>
          <a:off x="5848350" y="72961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762000</xdr:colOff>
      <xdr:row>91</xdr:row>
      <xdr:rowOff>47625</xdr:rowOff>
    </xdr:from>
    <xdr:to>
      <xdr:col>6</xdr:col>
      <xdr:colOff>790575</xdr:colOff>
      <xdr:row>91</xdr:row>
      <xdr:rowOff>47625</xdr:rowOff>
    </xdr:to>
    <xdr:sp macro="" textlink="">
      <xdr:nvSpPr>
        <xdr:cNvPr id="4166" name="Line 11">
          <a:extLst>
            <a:ext uri="{FF2B5EF4-FFF2-40B4-BE49-F238E27FC236}">
              <a16:creationId xmlns:a16="http://schemas.microsoft.com/office/drawing/2014/main" id="{47A9CCB7-71EA-BB67-EB6D-9F413DCEBDD0}"/>
            </a:ext>
          </a:extLst>
        </xdr:cNvPr>
        <xdr:cNvSpPr>
          <a:spLocks noChangeShapeType="1"/>
        </xdr:cNvSpPr>
      </xdr:nvSpPr>
      <xdr:spPr bwMode="auto">
        <a:xfrm>
          <a:off x="3381375" y="16478250"/>
          <a:ext cx="1933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35</xdr:row>
      <xdr:rowOff>152400</xdr:rowOff>
    </xdr:from>
    <xdr:to>
      <xdr:col>4</xdr:col>
      <xdr:colOff>190500</xdr:colOff>
      <xdr:row>35</xdr:row>
      <xdr:rowOff>152400</xdr:rowOff>
    </xdr:to>
    <xdr:sp macro="" textlink="">
      <xdr:nvSpPr>
        <xdr:cNvPr id="4167" name="Line 12">
          <a:extLst>
            <a:ext uri="{FF2B5EF4-FFF2-40B4-BE49-F238E27FC236}">
              <a16:creationId xmlns:a16="http://schemas.microsoft.com/office/drawing/2014/main" id="{FFD77871-B050-2BCE-511D-A39A7D690B97}"/>
            </a:ext>
          </a:extLst>
        </xdr:cNvPr>
        <xdr:cNvSpPr>
          <a:spLocks noChangeShapeType="1"/>
        </xdr:cNvSpPr>
      </xdr:nvSpPr>
      <xdr:spPr bwMode="auto">
        <a:xfrm>
          <a:off x="1809750" y="7258050"/>
          <a:ext cx="100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</xdr:row>
      <xdr:rowOff>133350</xdr:rowOff>
    </xdr:from>
    <xdr:to>
      <xdr:col>4</xdr:col>
      <xdr:colOff>161925</xdr:colOff>
      <xdr:row>43</xdr:row>
      <xdr:rowOff>133350</xdr:rowOff>
    </xdr:to>
    <xdr:sp macro="" textlink="">
      <xdr:nvSpPr>
        <xdr:cNvPr id="4168" name="Line 15">
          <a:extLst>
            <a:ext uri="{FF2B5EF4-FFF2-40B4-BE49-F238E27FC236}">
              <a16:creationId xmlns:a16="http://schemas.microsoft.com/office/drawing/2014/main" id="{AED467D2-6352-2111-B052-44246F169B19}"/>
            </a:ext>
          </a:extLst>
        </xdr:cNvPr>
        <xdr:cNvSpPr>
          <a:spLocks noChangeShapeType="1"/>
        </xdr:cNvSpPr>
      </xdr:nvSpPr>
      <xdr:spPr bwMode="auto">
        <a:xfrm>
          <a:off x="0" y="8534400"/>
          <a:ext cx="2781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106</xdr:row>
      <xdr:rowOff>9525</xdr:rowOff>
    </xdr:from>
    <xdr:to>
      <xdr:col>6</xdr:col>
      <xdr:colOff>876300</xdr:colOff>
      <xdr:row>106</xdr:row>
      <xdr:rowOff>9525</xdr:rowOff>
    </xdr:to>
    <xdr:sp macro="" textlink="">
      <xdr:nvSpPr>
        <xdr:cNvPr id="4169" name="Line 18">
          <a:extLst>
            <a:ext uri="{FF2B5EF4-FFF2-40B4-BE49-F238E27FC236}">
              <a16:creationId xmlns:a16="http://schemas.microsoft.com/office/drawing/2014/main" id="{84F80083-A3E3-6832-A7E3-42093D4C54A4}"/>
            </a:ext>
          </a:extLst>
        </xdr:cNvPr>
        <xdr:cNvSpPr>
          <a:spLocks noChangeShapeType="1"/>
        </xdr:cNvSpPr>
      </xdr:nvSpPr>
      <xdr:spPr bwMode="auto">
        <a:xfrm>
          <a:off x="2619375" y="18869025"/>
          <a:ext cx="2781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90</xdr:row>
      <xdr:rowOff>38100</xdr:rowOff>
    </xdr:from>
    <xdr:to>
      <xdr:col>6</xdr:col>
      <xdr:colOff>714375</xdr:colOff>
      <xdr:row>90</xdr:row>
      <xdr:rowOff>38100</xdr:rowOff>
    </xdr:to>
    <xdr:sp macro="" textlink="">
      <xdr:nvSpPr>
        <xdr:cNvPr id="4170" name="Line 20">
          <a:extLst>
            <a:ext uri="{FF2B5EF4-FFF2-40B4-BE49-F238E27FC236}">
              <a16:creationId xmlns:a16="http://schemas.microsoft.com/office/drawing/2014/main" id="{B990E2DD-4376-1771-56F3-E996726839FB}"/>
            </a:ext>
          </a:extLst>
        </xdr:cNvPr>
        <xdr:cNvSpPr>
          <a:spLocks noChangeShapeType="1"/>
        </xdr:cNvSpPr>
      </xdr:nvSpPr>
      <xdr:spPr bwMode="auto">
        <a:xfrm flipV="1">
          <a:off x="3819525" y="163068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49</xdr:row>
      <xdr:rowOff>38100</xdr:rowOff>
    </xdr:from>
    <xdr:to>
      <xdr:col>4</xdr:col>
      <xdr:colOff>28575</xdr:colOff>
      <xdr:row>50</xdr:row>
      <xdr:rowOff>38100</xdr:rowOff>
    </xdr:to>
    <xdr:sp macro="" textlink="">
      <xdr:nvSpPr>
        <xdr:cNvPr id="4120" name="Text Box 24">
          <a:extLst>
            <a:ext uri="{FF2B5EF4-FFF2-40B4-BE49-F238E27FC236}">
              <a16:creationId xmlns:a16="http://schemas.microsoft.com/office/drawing/2014/main" id="{27A250FB-3DAE-1886-2073-33356EFA076B}"/>
            </a:ext>
          </a:extLst>
        </xdr:cNvPr>
        <xdr:cNvSpPr txBox="1">
          <a:spLocks noChangeArrowheads="1"/>
        </xdr:cNvSpPr>
      </xdr:nvSpPr>
      <xdr:spPr bwMode="auto">
        <a:xfrm>
          <a:off x="2647950" y="96678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2</xdr:col>
      <xdr:colOff>85725</xdr:colOff>
      <xdr:row>49</xdr:row>
      <xdr:rowOff>0</xdr:rowOff>
    </xdr:to>
    <xdr:sp macro="" textlink="">
      <xdr:nvSpPr>
        <xdr:cNvPr id="4172" name="Line 25">
          <a:extLst>
            <a:ext uri="{FF2B5EF4-FFF2-40B4-BE49-F238E27FC236}">
              <a16:creationId xmlns:a16="http://schemas.microsoft.com/office/drawing/2014/main" id="{CFCDF943-895B-E326-8464-6B3EB8A9CAF7}"/>
            </a:ext>
          </a:extLst>
        </xdr:cNvPr>
        <xdr:cNvSpPr>
          <a:spLocks noChangeShapeType="1"/>
        </xdr:cNvSpPr>
      </xdr:nvSpPr>
      <xdr:spPr bwMode="auto">
        <a:xfrm flipV="1">
          <a:off x="0" y="96297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48</xdr:row>
      <xdr:rowOff>19050</xdr:rowOff>
    </xdr:from>
    <xdr:to>
      <xdr:col>3</xdr:col>
      <xdr:colOff>19050</xdr:colOff>
      <xdr:row>49</xdr:row>
      <xdr:rowOff>19050</xdr:rowOff>
    </xdr:to>
    <xdr:sp macro="" textlink="">
      <xdr:nvSpPr>
        <xdr:cNvPr id="4122" name="Text Box 26">
          <a:extLst>
            <a:ext uri="{FF2B5EF4-FFF2-40B4-BE49-F238E27FC236}">
              <a16:creationId xmlns:a16="http://schemas.microsoft.com/office/drawing/2014/main" id="{983C3322-DF10-8D96-C0BC-39F7D2C19690}"/>
            </a:ext>
          </a:extLst>
        </xdr:cNvPr>
        <xdr:cNvSpPr txBox="1">
          <a:spLocks noChangeArrowheads="1"/>
        </xdr:cNvSpPr>
      </xdr:nvSpPr>
      <xdr:spPr bwMode="auto">
        <a:xfrm>
          <a:off x="1419225" y="9486900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7</xdr:col>
      <xdr:colOff>9525</xdr:colOff>
      <xdr:row>49</xdr:row>
      <xdr:rowOff>28575</xdr:rowOff>
    </xdr:from>
    <xdr:to>
      <xdr:col>7</xdr:col>
      <xdr:colOff>9525</xdr:colOff>
      <xdr:row>50</xdr:row>
      <xdr:rowOff>28575</xdr:rowOff>
    </xdr:to>
    <xdr:sp macro="" textlink="">
      <xdr:nvSpPr>
        <xdr:cNvPr id="4123" name="Text Box 27">
          <a:extLst>
            <a:ext uri="{FF2B5EF4-FFF2-40B4-BE49-F238E27FC236}">
              <a16:creationId xmlns:a16="http://schemas.microsoft.com/office/drawing/2014/main" id="{0E53FE2F-DDAB-7B9A-67FF-5D82BEC3D4D9}"/>
            </a:ext>
          </a:extLst>
        </xdr:cNvPr>
        <xdr:cNvSpPr txBox="1">
          <a:spLocks noChangeArrowheads="1"/>
        </xdr:cNvSpPr>
      </xdr:nvSpPr>
      <xdr:spPr bwMode="auto">
        <a:xfrm>
          <a:off x="5848350" y="96583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0</xdr:colOff>
      <xdr:row>48</xdr:row>
      <xdr:rowOff>152400</xdr:rowOff>
    </xdr:from>
    <xdr:to>
      <xdr:col>4</xdr:col>
      <xdr:colOff>190500</xdr:colOff>
      <xdr:row>48</xdr:row>
      <xdr:rowOff>152400</xdr:rowOff>
    </xdr:to>
    <xdr:sp macro="" textlink="">
      <xdr:nvSpPr>
        <xdr:cNvPr id="4175" name="Line 28">
          <a:extLst>
            <a:ext uri="{FF2B5EF4-FFF2-40B4-BE49-F238E27FC236}">
              <a16:creationId xmlns:a16="http://schemas.microsoft.com/office/drawing/2014/main" id="{9F1C2074-0605-1593-5365-79A1617EF54C}"/>
            </a:ext>
          </a:extLst>
        </xdr:cNvPr>
        <xdr:cNvSpPr>
          <a:spLocks noChangeShapeType="1"/>
        </xdr:cNvSpPr>
      </xdr:nvSpPr>
      <xdr:spPr bwMode="auto">
        <a:xfrm>
          <a:off x="1809750" y="9620250"/>
          <a:ext cx="100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133350</xdr:rowOff>
    </xdr:from>
    <xdr:to>
      <xdr:col>4</xdr:col>
      <xdr:colOff>161925</xdr:colOff>
      <xdr:row>53</xdr:row>
      <xdr:rowOff>133350</xdr:rowOff>
    </xdr:to>
    <xdr:sp macro="" textlink="">
      <xdr:nvSpPr>
        <xdr:cNvPr id="4176" name="Line 29">
          <a:extLst>
            <a:ext uri="{FF2B5EF4-FFF2-40B4-BE49-F238E27FC236}">
              <a16:creationId xmlns:a16="http://schemas.microsoft.com/office/drawing/2014/main" id="{2C8DDCA1-6031-5488-816E-13853807C3B6}"/>
            </a:ext>
          </a:extLst>
        </xdr:cNvPr>
        <xdr:cNvSpPr>
          <a:spLocks noChangeShapeType="1"/>
        </xdr:cNvSpPr>
      </xdr:nvSpPr>
      <xdr:spPr bwMode="auto">
        <a:xfrm>
          <a:off x="0" y="10410825"/>
          <a:ext cx="2781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</xdr:row>
      <xdr:rowOff>0</xdr:rowOff>
    </xdr:from>
    <xdr:to>
      <xdr:col>1</xdr:col>
      <xdr:colOff>1152525</xdr:colOff>
      <xdr:row>5</xdr:row>
      <xdr:rowOff>0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DFC0A200-DF3B-A294-14F4-C7B0B1F5D166}"/>
            </a:ext>
          </a:extLst>
        </xdr:cNvPr>
        <xdr:cNvSpPr txBox="1">
          <a:spLocks noChangeArrowheads="1"/>
        </xdr:cNvSpPr>
      </xdr:nvSpPr>
      <xdr:spPr bwMode="auto">
        <a:xfrm>
          <a:off x="27908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333375</xdr:colOff>
      <xdr:row>5</xdr:row>
      <xdr:rowOff>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33A7932E-B6F6-7B4D-F436-C75E2C9B068B}"/>
            </a:ext>
          </a:extLst>
        </xdr:cNvPr>
        <xdr:cNvSpPr txBox="1">
          <a:spLocks noChangeArrowheads="1"/>
        </xdr:cNvSpPr>
      </xdr:nvSpPr>
      <xdr:spPr bwMode="auto">
        <a:xfrm>
          <a:off x="3724275" y="1466850"/>
          <a:ext cx="2733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28575</xdr:colOff>
      <xdr:row>54</xdr:row>
      <xdr:rowOff>38100</xdr:rowOff>
    </xdr:from>
    <xdr:to>
      <xdr:col>0</xdr:col>
      <xdr:colOff>28575</xdr:colOff>
      <xdr:row>55</xdr:row>
      <xdr:rowOff>38100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DB0C3C6F-4B27-F476-8121-46191DA4D1EA}"/>
            </a:ext>
          </a:extLst>
        </xdr:cNvPr>
        <xdr:cNvSpPr txBox="1">
          <a:spLocks noChangeArrowheads="1"/>
        </xdr:cNvSpPr>
      </xdr:nvSpPr>
      <xdr:spPr bwMode="auto">
        <a:xfrm>
          <a:off x="28575" y="114109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3</xdr:col>
      <xdr:colOff>9525</xdr:colOff>
      <xdr:row>54</xdr:row>
      <xdr:rowOff>28575</xdr:rowOff>
    </xdr:from>
    <xdr:to>
      <xdr:col>3</xdr:col>
      <xdr:colOff>9525</xdr:colOff>
      <xdr:row>55</xdr:row>
      <xdr:rowOff>28575</xdr:rowOff>
    </xdr:to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E3727661-A3F3-3246-7C0E-EFEE1727AD5F}"/>
            </a:ext>
          </a:extLst>
        </xdr:cNvPr>
        <xdr:cNvSpPr txBox="1">
          <a:spLocks noChangeArrowheads="1"/>
        </xdr:cNvSpPr>
      </xdr:nvSpPr>
      <xdr:spPr bwMode="auto">
        <a:xfrm>
          <a:off x="3733800" y="114014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54</xdr:row>
      <xdr:rowOff>238125</xdr:rowOff>
    </xdr:from>
    <xdr:to>
      <xdr:col>0</xdr:col>
      <xdr:colOff>1276350</xdr:colOff>
      <xdr:row>54</xdr:row>
      <xdr:rowOff>238125</xdr:rowOff>
    </xdr:to>
    <xdr:sp macro="" textlink="">
      <xdr:nvSpPr>
        <xdr:cNvPr id="5157" name="Line 6">
          <a:extLst>
            <a:ext uri="{FF2B5EF4-FFF2-40B4-BE49-F238E27FC236}">
              <a16:creationId xmlns:a16="http://schemas.microsoft.com/office/drawing/2014/main" id="{D19FBD72-A030-EA20-ED1A-12F7678ACB39}"/>
            </a:ext>
          </a:extLst>
        </xdr:cNvPr>
        <xdr:cNvSpPr>
          <a:spLocks noChangeShapeType="1"/>
        </xdr:cNvSpPr>
      </xdr:nvSpPr>
      <xdr:spPr bwMode="auto">
        <a:xfrm flipV="1">
          <a:off x="19050" y="11610975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1314450</xdr:colOff>
      <xdr:row>54</xdr:row>
      <xdr:rowOff>85725</xdr:rowOff>
    </xdr:from>
    <xdr:to>
      <xdr:col>1</xdr:col>
      <xdr:colOff>142875</xdr:colOff>
      <xdr:row>55</xdr:row>
      <xdr:rowOff>85725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4CB5F91D-E2C0-3E8B-6B9B-1C93AC446715}"/>
            </a:ext>
          </a:extLst>
        </xdr:cNvPr>
        <xdr:cNvSpPr txBox="1">
          <a:spLocks noChangeArrowheads="1"/>
        </xdr:cNvSpPr>
      </xdr:nvSpPr>
      <xdr:spPr bwMode="auto">
        <a:xfrm>
          <a:off x="1314450" y="11458575"/>
          <a:ext cx="466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114300</xdr:colOff>
      <xdr:row>54</xdr:row>
      <xdr:rowOff>238125</xdr:rowOff>
    </xdr:from>
    <xdr:to>
      <xdr:col>2</xdr:col>
      <xdr:colOff>38100</xdr:colOff>
      <xdr:row>54</xdr:row>
      <xdr:rowOff>238125</xdr:rowOff>
    </xdr:to>
    <xdr:sp macro="" textlink="">
      <xdr:nvSpPr>
        <xdr:cNvPr id="5159" name="Line 8">
          <a:extLst>
            <a:ext uri="{FF2B5EF4-FFF2-40B4-BE49-F238E27FC236}">
              <a16:creationId xmlns:a16="http://schemas.microsoft.com/office/drawing/2014/main" id="{5AF46686-7484-178B-8ACA-5ACD6E679BD1}"/>
            </a:ext>
          </a:extLst>
        </xdr:cNvPr>
        <xdr:cNvSpPr>
          <a:spLocks noChangeShapeType="1"/>
        </xdr:cNvSpPr>
      </xdr:nvSpPr>
      <xdr:spPr bwMode="auto">
        <a:xfrm>
          <a:off x="1752600" y="11610975"/>
          <a:ext cx="107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54</xdr:row>
      <xdr:rowOff>238125</xdr:rowOff>
    </xdr:from>
    <xdr:to>
      <xdr:col>4</xdr:col>
      <xdr:colOff>238125</xdr:colOff>
      <xdr:row>54</xdr:row>
      <xdr:rowOff>238125</xdr:rowOff>
    </xdr:to>
    <xdr:sp macro="" textlink="">
      <xdr:nvSpPr>
        <xdr:cNvPr id="5160" name="Line 10">
          <a:extLst>
            <a:ext uri="{FF2B5EF4-FFF2-40B4-BE49-F238E27FC236}">
              <a16:creationId xmlns:a16="http://schemas.microsoft.com/office/drawing/2014/main" id="{BBA61FE3-574F-11EA-564B-EC7082B29EC2}"/>
            </a:ext>
          </a:extLst>
        </xdr:cNvPr>
        <xdr:cNvSpPr>
          <a:spLocks noChangeShapeType="1"/>
        </xdr:cNvSpPr>
      </xdr:nvSpPr>
      <xdr:spPr bwMode="auto">
        <a:xfrm>
          <a:off x="3733800" y="1161097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514350</xdr:colOff>
      <xdr:row>54</xdr:row>
      <xdr:rowOff>228600</xdr:rowOff>
    </xdr:from>
    <xdr:to>
      <xdr:col>7</xdr:col>
      <xdr:colOff>9525</xdr:colOff>
      <xdr:row>54</xdr:row>
      <xdr:rowOff>228600</xdr:rowOff>
    </xdr:to>
    <xdr:sp macro="" textlink="">
      <xdr:nvSpPr>
        <xdr:cNvPr id="5161" name="Line 11">
          <a:extLst>
            <a:ext uri="{FF2B5EF4-FFF2-40B4-BE49-F238E27FC236}">
              <a16:creationId xmlns:a16="http://schemas.microsoft.com/office/drawing/2014/main" id="{B6544E12-EEDB-8C92-7357-3C4317C02CC4}"/>
            </a:ext>
          </a:extLst>
        </xdr:cNvPr>
        <xdr:cNvSpPr>
          <a:spLocks noChangeShapeType="1"/>
        </xdr:cNvSpPr>
      </xdr:nvSpPr>
      <xdr:spPr bwMode="auto">
        <a:xfrm>
          <a:off x="5438775" y="116014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55</xdr:row>
      <xdr:rowOff>0</xdr:rowOff>
    </xdr:from>
    <xdr:to>
      <xdr:col>7</xdr:col>
      <xdr:colOff>0</xdr:colOff>
      <xdr:row>55</xdr:row>
      <xdr:rowOff>200025</xdr:rowOff>
    </xdr:to>
    <xdr:sp macro="" textlink="">
      <xdr:nvSpPr>
        <xdr:cNvPr id="5132" name="Text Box 12">
          <a:extLst>
            <a:ext uri="{FF2B5EF4-FFF2-40B4-BE49-F238E27FC236}">
              <a16:creationId xmlns:a16="http://schemas.microsoft.com/office/drawing/2014/main" id="{4530AFED-C7E3-E2EC-22F7-6B29DBD4AD4A}"/>
            </a:ext>
          </a:extLst>
        </xdr:cNvPr>
        <xdr:cNvSpPr txBox="1">
          <a:spLocks noChangeArrowheads="1"/>
        </xdr:cNvSpPr>
      </xdr:nvSpPr>
      <xdr:spPr bwMode="auto">
        <a:xfrm>
          <a:off x="5419725" y="1162050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7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(2. Unterschrift)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8A0ECB22-659A-A2F2-5424-FD315B55489F}"/>
            </a:ext>
          </a:extLst>
        </xdr:cNvPr>
        <xdr:cNvSpPr txBox="1">
          <a:spLocks noChangeArrowheads="1"/>
        </xdr:cNvSpPr>
      </xdr:nvSpPr>
      <xdr:spPr bwMode="auto">
        <a:xfrm>
          <a:off x="29813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333375</xdr:colOff>
      <xdr:row>5</xdr:row>
      <xdr:rowOff>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43D3F139-AD79-1C83-B99C-8AD10AAC78A4}"/>
            </a:ext>
          </a:extLst>
        </xdr:cNvPr>
        <xdr:cNvSpPr txBox="1">
          <a:spLocks noChangeArrowheads="1"/>
        </xdr:cNvSpPr>
      </xdr:nvSpPr>
      <xdr:spPr bwMode="auto">
        <a:xfrm>
          <a:off x="2981325" y="1466850"/>
          <a:ext cx="2914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28575</xdr:colOff>
      <xdr:row>26</xdr:row>
      <xdr:rowOff>38100</xdr:rowOff>
    </xdr:from>
    <xdr:to>
      <xdr:col>0</xdr:col>
      <xdr:colOff>28575</xdr:colOff>
      <xdr:row>27</xdr:row>
      <xdr:rowOff>38100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8345736F-6C7E-646C-7E7D-182053343130}"/>
            </a:ext>
          </a:extLst>
        </xdr:cNvPr>
        <xdr:cNvSpPr txBox="1">
          <a:spLocks noChangeArrowheads="1"/>
        </xdr:cNvSpPr>
      </xdr:nvSpPr>
      <xdr:spPr bwMode="auto">
        <a:xfrm>
          <a:off x="28575" y="9820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26</xdr:row>
      <xdr:rowOff>28575</xdr:rowOff>
    </xdr:from>
    <xdr:to>
      <xdr:col>1</xdr:col>
      <xdr:colOff>0</xdr:colOff>
      <xdr:row>27</xdr:row>
      <xdr:rowOff>28575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9FC8A8DC-20FA-6B6F-F6C5-D5D92E91D5C4}"/>
            </a:ext>
          </a:extLst>
        </xdr:cNvPr>
        <xdr:cNvSpPr txBox="1">
          <a:spLocks noChangeArrowheads="1"/>
        </xdr:cNvSpPr>
      </xdr:nvSpPr>
      <xdr:spPr bwMode="auto">
        <a:xfrm>
          <a:off x="2981325" y="98107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26</xdr:row>
      <xdr:rowOff>95250</xdr:rowOff>
    </xdr:from>
    <xdr:to>
      <xdr:col>1</xdr:col>
      <xdr:colOff>0</xdr:colOff>
      <xdr:row>27</xdr:row>
      <xdr:rowOff>95250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5FAD428B-9F12-BA6D-6CA1-E1DC28450171}"/>
            </a:ext>
          </a:extLst>
        </xdr:cNvPr>
        <xdr:cNvSpPr txBox="1">
          <a:spLocks noChangeArrowheads="1"/>
        </xdr:cNvSpPr>
      </xdr:nvSpPr>
      <xdr:spPr bwMode="auto">
        <a:xfrm>
          <a:off x="2981325" y="98774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28575</xdr:colOff>
      <xdr:row>28</xdr:row>
      <xdr:rowOff>38100</xdr:rowOff>
    </xdr:from>
    <xdr:to>
      <xdr:col>4</xdr:col>
      <xdr:colOff>28575</xdr:colOff>
      <xdr:row>29</xdr:row>
      <xdr:rowOff>38100</xdr:rowOff>
    </xdr:to>
    <xdr:sp macro="" textlink="">
      <xdr:nvSpPr>
        <xdr:cNvPr id="6156" name="Text Box 12">
          <a:extLst>
            <a:ext uri="{FF2B5EF4-FFF2-40B4-BE49-F238E27FC236}">
              <a16:creationId xmlns:a16="http://schemas.microsoft.com/office/drawing/2014/main" id="{7732D0AE-819C-8493-2202-5867730D17BA}"/>
            </a:ext>
          </a:extLst>
        </xdr:cNvPr>
        <xdr:cNvSpPr txBox="1">
          <a:spLocks noChangeArrowheads="1"/>
        </xdr:cNvSpPr>
      </xdr:nvSpPr>
      <xdr:spPr bwMode="auto">
        <a:xfrm>
          <a:off x="6858000" y="103155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9525</xdr:colOff>
      <xdr:row>25</xdr:row>
      <xdr:rowOff>238125</xdr:rowOff>
    </xdr:from>
    <xdr:to>
      <xdr:col>0</xdr:col>
      <xdr:colOff>1609725</xdr:colOff>
      <xdr:row>25</xdr:row>
      <xdr:rowOff>238125</xdr:rowOff>
    </xdr:to>
    <xdr:sp macro="" textlink="">
      <xdr:nvSpPr>
        <xdr:cNvPr id="6187" name="Line 13">
          <a:extLst>
            <a:ext uri="{FF2B5EF4-FFF2-40B4-BE49-F238E27FC236}">
              <a16:creationId xmlns:a16="http://schemas.microsoft.com/office/drawing/2014/main" id="{52CCB825-AFE9-18A6-27D4-8896AE635799}"/>
            </a:ext>
          </a:extLst>
        </xdr:cNvPr>
        <xdr:cNvSpPr>
          <a:spLocks noChangeShapeType="1"/>
        </xdr:cNvSpPr>
      </xdr:nvSpPr>
      <xdr:spPr bwMode="auto">
        <a:xfrm flipV="1">
          <a:off x="9525" y="9667875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1638300</xdr:colOff>
      <xdr:row>25</xdr:row>
      <xdr:rowOff>76200</xdr:rowOff>
    </xdr:from>
    <xdr:to>
      <xdr:col>0</xdr:col>
      <xdr:colOff>2276475</xdr:colOff>
      <xdr:row>26</xdr:row>
      <xdr:rowOff>76200</xdr:rowOff>
    </xdr:to>
    <xdr:sp macro="" textlink="">
      <xdr:nvSpPr>
        <xdr:cNvPr id="6158" name="Text Box 14">
          <a:extLst>
            <a:ext uri="{FF2B5EF4-FFF2-40B4-BE49-F238E27FC236}">
              <a16:creationId xmlns:a16="http://schemas.microsoft.com/office/drawing/2014/main" id="{9339ECD7-CE9C-211B-6751-BC77070A5C95}"/>
            </a:ext>
          </a:extLst>
        </xdr:cNvPr>
        <xdr:cNvSpPr txBox="1">
          <a:spLocks noChangeArrowheads="1"/>
        </xdr:cNvSpPr>
      </xdr:nvSpPr>
      <xdr:spPr bwMode="auto">
        <a:xfrm>
          <a:off x="1638300" y="9610725"/>
          <a:ext cx="638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2047875</xdr:colOff>
      <xdr:row>25</xdr:row>
      <xdr:rowOff>228600</xdr:rowOff>
    </xdr:from>
    <xdr:to>
      <xdr:col>1</xdr:col>
      <xdr:colOff>19050</xdr:colOff>
      <xdr:row>25</xdr:row>
      <xdr:rowOff>228600</xdr:rowOff>
    </xdr:to>
    <xdr:sp macro="" textlink="">
      <xdr:nvSpPr>
        <xdr:cNvPr id="6189" name="Line 15">
          <a:extLst>
            <a:ext uri="{FF2B5EF4-FFF2-40B4-BE49-F238E27FC236}">
              <a16:creationId xmlns:a16="http://schemas.microsoft.com/office/drawing/2014/main" id="{436EAC6A-D34F-D614-46AC-CB9E1E288768}"/>
            </a:ext>
          </a:extLst>
        </xdr:cNvPr>
        <xdr:cNvSpPr>
          <a:spLocks noChangeShapeType="1"/>
        </xdr:cNvSpPr>
      </xdr:nvSpPr>
      <xdr:spPr bwMode="auto">
        <a:xfrm>
          <a:off x="2047875" y="965835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304800</xdr:rowOff>
    </xdr:from>
    <xdr:to>
      <xdr:col>1</xdr:col>
      <xdr:colOff>0</xdr:colOff>
      <xdr:row>29</xdr:row>
      <xdr:rowOff>304800</xdr:rowOff>
    </xdr:to>
    <xdr:sp macro="" textlink="">
      <xdr:nvSpPr>
        <xdr:cNvPr id="6190" name="Line 16">
          <a:extLst>
            <a:ext uri="{FF2B5EF4-FFF2-40B4-BE49-F238E27FC236}">
              <a16:creationId xmlns:a16="http://schemas.microsoft.com/office/drawing/2014/main" id="{4C6E4004-50A7-A1F1-7D26-C4BDBC4A86F8}"/>
            </a:ext>
          </a:extLst>
        </xdr:cNvPr>
        <xdr:cNvSpPr>
          <a:spLocks noChangeShapeType="1"/>
        </xdr:cNvSpPr>
      </xdr:nvSpPr>
      <xdr:spPr bwMode="auto">
        <a:xfrm>
          <a:off x="0" y="10725150"/>
          <a:ext cx="298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5D17EB3E-E718-9E89-B454-3E4DE221179B}"/>
            </a:ext>
          </a:extLst>
        </xdr:cNvPr>
        <xdr:cNvSpPr txBox="1">
          <a:spLocks noChangeArrowheads="1"/>
        </xdr:cNvSpPr>
      </xdr:nvSpPr>
      <xdr:spPr bwMode="auto">
        <a:xfrm>
          <a:off x="4305300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333375</xdr:colOff>
      <xdr:row>5</xdr:row>
      <xdr:rowOff>0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D09B5864-EBA0-F4A9-CEB7-D80EC09189C9}"/>
            </a:ext>
          </a:extLst>
        </xdr:cNvPr>
        <xdr:cNvSpPr txBox="1">
          <a:spLocks noChangeArrowheads="1"/>
        </xdr:cNvSpPr>
      </xdr:nvSpPr>
      <xdr:spPr bwMode="auto">
        <a:xfrm>
          <a:off x="4305300" y="146685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28575</xdr:colOff>
      <xdr:row>31</xdr:row>
      <xdr:rowOff>38100</xdr:rowOff>
    </xdr:from>
    <xdr:to>
      <xdr:col>0</xdr:col>
      <xdr:colOff>28575</xdr:colOff>
      <xdr:row>32</xdr:row>
      <xdr:rowOff>38100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FE1DDE9A-7081-5456-843A-F3DA89B88313}"/>
            </a:ext>
          </a:extLst>
        </xdr:cNvPr>
        <xdr:cNvSpPr txBox="1">
          <a:spLocks noChangeArrowheads="1"/>
        </xdr:cNvSpPr>
      </xdr:nvSpPr>
      <xdr:spPr bwMode="auto">
        <a:xfrm>
          <a:off x="28575" y="95916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31</xdr:row>
      <xdr:rowOff>28575</xdr:rowOff>
    </xdr:from>
    <xdr:to>
      <xdr:col>1</xdr:col>
      <xdr:colOff>0</xdr:colOff>
      <xdr:row>32</xdr:row>
      <xdr:rowOff>28575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C06E160A-00C0-A936-707F-4C2F89669168}"/>
            </a:ext>
          </a:extLst>
        </xdr:cNvPr>
        <xdr:cNvSpPr txBox="1">
          <a:spLocks noChangeArrowheads="1"/>
        </xdr:cNvSpPr>
      </xdr:nvSpPr>
      <xdr:spPr bwMode="auto">
        <a:xfrm>
          <a:off x="4305300" y="95821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31</xdr:row>
      <xdr:rowOff>95250</xdr:rowOff>
    </xdr:from>
    <xdr:to>
      <xdr:col>1</xdr:col>
      <xdr:colOff>0</xdr:colOff>
      <xdr:row>32</xdr:row>
      <xdr:rowOff>95250</xdr:rowOff>
    </xdr:to>
    <xdr:sp macro="" textlink="">
      <xdr:nvSpPr>
        <xdr:cNvPr id="7174" name="Text Box 6">
          <a:extLst>
            <a:ext uri="{FF2B5EF4-FFF2-40B4-BE49-F238E27FC236}">
              <a16:creationId xmlns:a16="http://schemas.microsoft.com/office/drawing/2014/main" id="{3595F52C-7620-7328-471B-A07BDB909C4F}"/>
            </a:ext>
          </a:extLst>
        </xdr:cNvPr>
        <xdr:cNvSpPr txBox="1">
          <a:spLocks noChangeArrowheads="1"/>
        </xdr:cNvSpPr>
      </xdr:nvSpPr>
      <xdr:spPr bwMode="auto">
        <a:xfrm>
          <a:off x="4305300" y="96488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28575</xdr:colOff>
      <xdr:row>33</xdr:row>
      <xdr:rowOff>0</xdr:rowOff>
    </xdr:from>
    <xdr:to>
      <xdr:col>4</xdr:col>
      <xdr:colOff>28575</xdr:colOff>
      <xdr:row>33</xdr:row>
      <xdr:rowOff>38100</xdr:rowOff>
    </xdr:to>
    <xdr:sp macro="" textlink="">
      <xdr:nvSpPr>
        <xdr:cNvPr id="7175" name="Text Box 7">
          <a:extLst>
            <a:ext uri="{FF2B5EF4-FFF2-40B4-BE49-F238E27FC236}">
              <a16:creationId xmlns:a16="http://schemas.microsoft.com/office/drawing/2014/main" id="{BFBC384D-9C93-85A9-4ABE-9B0DAC5E044C}"/>
            </a:ext>
          </a:extLst>
        </xdr:cNvPr>
        <xdr:cNvSpPr txBox="1">
          <a:spLocks noChangeArrowheads="1"/>
        </xdr:cNvSpPr>
      </xdr:nvSpPr>
      <xdr:spPr bwMode="auto">
        <a:xfrm>
          <a:off x="6667500" y="10048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9525</xdr:colOff>
      <xdr:row>30</xdr:row>
      <xdr:rowOff>238125</xdr:rowOff>
    </xdr:from>
    <xdr:to>
      <xdr:col>0</xdr:col>
      <xdr:colOff>1609725</xdr:colOff>
      <xdr:row>30</xdr:row>
      <xdr:rowOff>238125</xdr:rowOff>
    </xdr:to>
    <xdr:sp macro="" textlink="">
      <xdr:nvSpPr>
        <xdr:cNvPr id="7210" name="Line 8">
          <a:extLst>
            <a:ext uri="{FF2B5EF4-FFF2-40B4-BE49-F238E27FC236}">
              <a16:creationId xmlns:a16="http://schemas.microsoft.com/office/drawing/2014/main" id="{F616FD5A-8091-C6D5-4E37-1207084E287B}"/>
            </a:ext>
          </a:extLst>
        </xdr:cNvPr>
        <xdr:cNvSpPr>
          <a:spLocks noChangeShapeType="1"/>
        </xdr:cNvSpPr>
      </xdr:nvSpPr>
      <xdr:spPr bwMode="auto">
        <a:xfrm flipV="1">
          <a:off x="9525" y="954405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1638300</xdr:colOff>
      <xdr:row>30</xdr:row>
      <xdr:rowOff>76200</xdr:rowOff>
    </xdr:from>
    <xdr:to>
      <xdr:col>0</xdr:col>
      <xdr:colOff>2276475</xdr:colOff>
      <xdr:row>31</xdr:row>
      <xdr:rowOff>76200</xdr:rowOff>
    </xdr:to>
    <xdr:sp macro="" textlink="">
      <xdr:nvSpPr>
        <xdr:cNvPr id="7177" name="Text Box 9">
          <a:extLst>
            <a:ext uri="{FF2B5EF4-FFF2-40B4-BE49-F238E27FC236}">
              <a16:creationId xmlns:a16="http://schemas.microsoft.com/office/drawing/2014/main" id="{F058CAB6-A5E3-16CE-F895-970FBF633559}"/>
            </a:ext>
          </a:extLst>
        </xdr:cNvPr>
        <xdr:cNvSpPr txBox="1">
          <a:spLocks noChangeArrowheads="1"/>
        </xdr:cNvSpPr>
      </xdr:nvSpPr>
      <xdr:spPr bwMode="auto">
        <a:xfrm>
          <a:off x="1638300" y="9382125"/>
          <a:ext cx="638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2047875</xdr:colOff>
      <xdr:row>30</xdr:row>
      <xdr:rowOff>228600</xdr:rowOff>
    </xdr:from>
    <xdr:to>
      <xdr:col>0</xdr:col>
      <xdr:colOff>3028950</xdr:colOff>
      <xdr:row>30</xdr:row>
      <xdr:rowOff>228600</xdr:rowOff>
    </xdr:to>
    <xdr:sp macro="" textlink="">
      <xdr:nvSpPr>
        <xdr:cNvPr id="7212" name="Line 10">
          <a:extLst>
            <a:ext uri="{FF2B5EF4-FFF2-40B4-BE49-F238E27FC236}">
              <a16:creationId xmlns:a16="http://schemas.microsoft.com/office/drawing/2014/main" id="{E488B6AD-C39E-CEDC-AB69-62C0F5AE0CBA}"/>
            </a:ext>
          </a:extLst>
        </xdr:cNvPr>
        <xdr:cNvSpPr>
          <a:spLocks noChangeShapeType="1"/>
        </xdr:cNvSpPr>
      </xdr:nvSpPr>
      <xdr:spPr bwMode="auto">
        <a:xfrm>
          <a:off x="2047875" y="953452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304800</xdr:rowOff>
    </xdr:from>
    <xdr:to>
      <xdr:col>0</xdr:col>
      <xdr:colOff>3019425</xdr:colOff>
      <xdr:row>33</xdr:row>
      <xdr:rowOff>304800</xdr:rowOff>
    </xdr:to>
    <xdr:sp macro="" textlink="">
      <xdr:nvSpPr>
        <xdr:cNvPr id="7213" name="Line 11">
          <a:extLst>
            <a:ext uri="{FF2B5EF4-FFF2-40B4-BE49-F238E27FC236}">
              <a16:creationId xmlns:a16="http://schemas.microsoft.com/office/drawing/2014/main" id="{09E2821C-1296-33F8-D833-74C728269DCA}"/>
            </a:ext>
          </a:extLst>
        </xdr:cNvPr>
        <xdr:cNvSpPr>
          <a:spLocks noChangeShapeType="1"/>
        </xdr:cNvSpPr>
      </xdr:nvSpPr>
      <xdr:spPr bwMode="auto">
        <a:xfrm>
          <a:off x="0" y="10353675"/>
          <a:ext cx="3019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809625</xdr:colOff>
      <xdr:row>31</xdr:row>
      <xdr:rowOff>0</xdr:rowOff>
    </xdr:from>
    <xdr:to>
      <xdr:col>3</xdr:col>
      <xdr:colOff>371475</xdr:colOff>
      <xdr:row>31</xdr:row>
      <xdr:rowOff>0</xdr:rowOff>
    </xdr:to>
    <xdr:sp macro="" textlink="">
      <xdr:nvSpPr>
        <xdr:cNvPr id="7214" name="Line 13">
          <a:extLst>
            <a:ext uri="{FF2B5EF4-FFF2-40B4-BE49-F238E27FC236}">
              <a16:creationId xmlns:a16="http://schemas.microsoft.com/office/drawing/2014/main" id="{A256FF6B-347F-5E83-B0AB-908B137B7B89}"/>
            </a:ext>
          </a:extLst>
        </xdr:cNvPr>
        <xdr:cNvSpPr>
          <a:spLocks noChangeShapeType="1"/>
        </xdr:cNvSpPr>
      </xdr:nvSpPr>
      <xdr:spPr bwMode="auto">
        <a:xfrm>
          <a:off x="5848350" y="955357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7D52C32F-A00C-BBFB-6153-5BBA7944DDB2}"/>
            </a:ext>
          </a:extLst>
        </xdr:cNvPr>
        <xdr:cNvSpPr txBox="1">
          <a:spLocks noChangeArrowheads="1"/>
        </xdr:cNvSpPr>
      </xdr:nvSpPr>
      <xdr:spPr bwMode="auto">
        <a:xfrm>
          <a:off x="42386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333375</xdr:colOff>
      <xdr:row>5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80577550-4D05-7CB7-80E3-FE48F200487A}"/>
            </a:ext>
          </a:extLst>
        </xdr:cNvPr>
        <xdr:cNvSpPr txBox="1">
          <a:spLocks noChangeArrowheads="1"/>
        </xdr:cNvSpPr>
      </xdr:nvSpPr>
      <xdr:spPr bwMode="auto">
        <a:xfrm>
          <a:off x="4238625" y="146685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28575</xdr:colOff>
      <xdr:row>30</xdr:row>
      <xdr:rowOff>38100</xdr:rowOff>
    </xdr:from>
    <xdr:to>
      <xdr:col>0</xdr:col>
      <xdr:colOff>28575</xdr:colOff>
      <xdr:row>31</xdr:row>
      <xdr:rowOff>38100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2ED071C2-545D-4753-4D39-7295800A955D}"/>
            </a:ext>
          </a:extLst>
        </xdr:cNvPr>
        <xdr:cNvSpPr txBox="1">
          <a:spLocks noChangeArrowheads="1"/>
        </xdr:cNvSpPr>
      </xdr:nvSpPr>
      <xdr:spPr bwMode="auto">
        <a:xfrm>
          <a:off x="28575" y="92297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30</xdr:row>
      <xdr:rowOff>28575</xdr:rowOff>
    </xdr:from>
    <xdr:to>
      <xdr:col>1</xdr:col>
      <xdr:colOff>0</xdr:colOff>
      <xdr:row>31</xdr:row>
      <xdr:rowOff>28575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EBAE8831-2FF3-9364-9267-9B59C7A5B8A9}"/>
            </a:ext>
          </a:extLst>
        </xdr:cNvPr>
        <xdr:cNvSpPr txBox="1">
          <a:spLocks noChangeArrowheads="1"/>
        </xdr:cNvSpPr>
      </xdr:nvSpPr>
      <xdr:spPr bwMode="auto">
        <a:xfrm>
          <a:off x="4238625" y="92202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0</xdr:colOff>
      <xdr:row>30</xdr:row>
      <xdr:rowOff>95250</xdr:rowOff>
    </xdr:from>
    <xdr:to>
      <xdr:col>1</xdr:col>
      <xdr:colOff>0</xdr:colOff>
      <xdr:row>31</xdr:row>
      <xdr:rowOff>95250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1F15E2D9-6704-98BC-7349-5B35F751ACC8}"/>
            </a:ext>
          </a:extLst>
        </xdr:cNvPr>
        <xdr:cNvSpPr txBox="1">
          <a:spLocks noChangeArrowheads="1"/>
        </xdr:cNvSpPr>
      </xdr:nvSpPr>
      <xdr:spPr bwMode="auto">
        <a:xfrm>
          <a:off x="4238625" y="92868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4</xdr:col>
      <xdr:colOff>28575</xdr:colOff>
      <xdr:row>32</xdr:row>
      <xdr:rowOff>38100</xdr:rowOff>
    </xdr:from>
    <xdr:to>
      <xdr:col>4</xdr:col>
      <xdr:colOff>28575</xdr:colOff>
      <xdr:row>33</xdr:row>
      <xdr:rowOff>38100</xdr:rowOff>
    </xdr:to>
    <xdr:sp macro="" textlink="">
      <xdr:nvSpPr>
        <xdr:cNvPr id="8199" name="Text Box 7">
          <a:extLst>
            <a:ext uri="{FF2B5EF4-FFF2-40B4-BE49-F238E27FC236}">
              <a16:creationId xmlns:a16="http://schemas.microsoft.com/office/drawing/2014/main" id="{D6DB6110-A4D3-E423-0F4C-2E7D25CCBDB4}"/>
            </a:ext>
          </a:extLst>
        </xdr:cNvPr>
        <xdr:cNvSpPr txBox="1">
          <a:spLocks noChangeArrowheads="1"/>
        </xdr:cNvSpPr>
      </xdr:nvSpPr>
      <xdr:spPr bwMode="auto">
        <a:xfrm>
          <a:off x="6524625" y="9725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9525</xdr:colOff>
      <xdr:row>29</xdr:row>
      <xdr:rowOff>238125</xdr:rowOff>
    </xdr:from>
    <xdr:to>
      <xdr:col>0</xdr:col>
      <xdr:colOff>1609725</xdr:colOff>
      <xdr:row>29</xdr:row>
      <xdr:rowOff>238125</xdr:rowOff>
    </xdr:to>
    <xdr:sp macro="" textlink="">
      <xdr:nvSpPr>
        <xdr:cNvPr id="8232" name="Line 8">
          <a:extLst>
            <a:ext uri="{FF2B5EF4-FFF2-40B4-BE49-F238E27FC236}">
              <a16:creationId xmlns:a16="http://schemas.microsoft.com/office/drawing/2014/main" id="{EC3924FD-18C9-2B6D-8651-644A6178EC7C}"/>
            </a:ext>
          </a:extLst>
        </xdr:cNvPr>
        <xdr:cNvSpPr>
          <a:spLocks noChangeShapeType="1"/>
        </xdr:cNvSpPr>
      </xdr:nvSpPr>
      <xdr:spPr bwMode="auto">
        <a:xfrm flipV="1">
          <a:off x="9525" y="918210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1638300</xdr:colOff>
      <xdr:row>29</xdr:row>
      <xdr:rowOff>76200</xdr:rowOff>
    </xdr:from>
    <xdr:to>
      <xdr:col>0</xdr:col>
      <xdr:colOff>2276475</xdr:colOff>
      <xdr:row>30</xdr:row>
      <xdr:rowOff>76200</xdr:rowOff>
    </xdr:to>
    <xdr:sp macro="" textlink="">
      <xdr:nvSpPr>
        <xdr:cNvPr id="8201" name="Text Box 9">
          <a:extLst>
            <a:ext uri="{FF2B5EF4-FFF2-40B4-BE49-F238E27FC236}">
              <a16:creationId xmlns:a16="http://schemas.microsoft.com/office/drawing/2014/main" id="{22DD13F2-B421-7F6F-A8C5-683381F465A2}"/>
            </a:ext>
          </a:extLst>
        </xdr:cNvPr>
        <xdr:cNvSpPr txBox="1">
          <a:spLocks noChangeArrowheads="1"/>
        </xdr:cNvSpPr>
      </xdr:nvSpPr>
      <xdr:spPr bwMode="auto">
        <a:xfrm>
          <a:off x="1638300" y="9020175"/>
          <a:ext cx="638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2047875</xdr:colOff>
      <xdr:row>29</xdr:row>
      <xdr:rowOff>228600</xdr:rowOff>
    </xdr:from>
    <xdr:to>
      <xdr:col>0</xdr:col>
      <xdr:colOff>3028950</xdr:colOff>
      <xdr:row>29</xdr:row>
      <xdr:rowOff>228600</xdr:rowOff>
    </xdr:to>
    <xdr:sp macro="" textlink="">
      <xdr:nvSpPr>
        <xdr:cNvPr id="8234" name="Line 10">
          <a:extLst>
            <a:ext uri="{FF2B5EF4-FFF2-40B4-BE49-F238E27FC236}">
              <a16:creationId xmlns:a16="http://schemas.microsoft.com/office/drawing/2014/main" id="{D012395C-04D4-F3E0-405A-FF0B334A18E2}"/>
            </a:ext>
          </a:extLst>
        </xdr:cNvPr>
        <xdr:cNvSpPr>
          <a:spLocks noChangeShapeType="1"/>
        </xdr:cNvSpPr>
      </xdr:nvSpPr>
      <xdr:spPr bwMode="auto">
        <a:xfrm>
          <a:off x="2047875" y="917257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304800</xdr:rowOff>
    </xdr:from>
    <xdr:to>
      <xdr:col>0</xdr:col>
      <xdr:colOff>3019425</xdr:colOff>
      <xdr:row>33</xdr:row>
      <xdr:rowOff>304800</xdr:rowOff>
    </xdr:to>
    <xdr:sp macro="" textlink="">
      <xdr:nvSpPr>
        <xdr:cNvPr id="8235" name="Line 11">
          <a:extLst>
            <a:ext uri="{FF2B5EF4-FFF2-40B4-BE49-F238E27FC236}">
              <a16:creationId xmlns:a16="http://schemas.microsoft.com/office/drawing/2014/main" id="{704A1304-E5BB-C27C-9737-57254E46B22B}"/>
            </a:ext>
          </a:extLst>
        </xdr:cNvPr>
        <xdr:cNvSpPr>
          <a:spLocks noChangeShapeType="1"/>
        </xdr:cNvSpPr>
      </xdr:nvSpPr>
      <xdr:spPr bwMode="auto">
        <a:xfrm>
          <a:off x="0" y="10239375"/>
          <a:ext cx="3019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E419-3B7D-470D-A856-D200E47D71CE}">
  <sheetPr>
    <pageSetUpPr fitToPage="1"/>
  </sheetPr>
  <dimension ref="A1:G45"/>
  <sheetViews>
    <sheetView showGridLines="0" topLeftCell="A30" workbookViewId="0">
      <selection activeCell="A24" sqref="A24"/>
    </sheetView>
  </sheetViews>
  <sheetFormatPr baseColWidth="10" defaultRowHeight="12.75" x14ac:dyDescent="0.2"/>
  <cols>
    <col min="1" max="1" width="2.7109375" style="3" customWidth="1"/>
    <col min="2" max="2" width="17.28515625" style="3" customWidth="1"/>
    <col min="3" max="3" width="7.140625" style="3" customWidth="1"/>
    <col min="4" max="4" width="10" style="3" customWidth="1"/>
    <col min="5" max="5" width="29.5703125" style="3" customWidth="1"/>
    <col min="6" max="6" width="17.5703125" style="3" customWidth="1"/>
    <col min="7" max="7" width="5.85546875" style="3" customWidth="1"/>
    <col min="8" max="8" width="9" style="3" customWidth="1"/>
    <col min="9" max="9" width="11.42578125" style="3"/>
    <col min="10" max="10" width="4.28515625" style="3" customWidth="1"/>
    <col min="11" max="11" width="4.5703125" style="3" customWidth="1"/>
    <col min="12" max="16384" width="11.42578125" style="3"/>
  </cols>
  <sheetData>
    <row r="1" spans="1:7" s="7" customFormat="1" ht="40.5" customHeight="1" x14ac:dyDescent="0.2">
      <c r="A1" s="120" t="s">
        <v>7</v>
      </c>
      <c r="B1" s="121"/>
      <c r="C1" s="121"/>
      <c r="D1" s="121"/>
      <c r="E1" s="122"/>
      <c r="F1" s="116" t="s">
        <v>102</v>
      </c>
      <c r="G1" s="117"/>
    </row>
    <row r="2" spans="1:7" s="7" customFormat="1" ht="20.25" customHeight="1" x14ac:dyDescent="0.2">
      <c r="A2" s="123"/>
      <c r="B2" s="124"/>
      <c r="C2" s="124"/>
      <c r="D2" s="124"/>
      <c r="E2" s="125"/>
      <c r="F2" s="118"/>
      <c r="G2" s="119"/>
    </row>
    <row r="3" spans="1:7" s="7" customFormat="1" ht="21.75" customHeight="1" x14ac:dyDescent="0.2">
      <c r="A3" s="84"/>
      <c r="B3" s="84"/>
    </row>
    <row r="4" spans="1:7" s="2" customFormat="1" ht="29.25" customHeight="1" x14ac:dyDescent="0.15">
      <c r="B4" s="85"/>
      <c r="C4" s="85"/>
      <c r="D4" s="85"/>
      <c r="E4" s="85"/>
    </row>
    <row r="5" spans="1:7" ht="12.75" customHeight="1" x14ac:dyDescent="0.2">
      <c r="A5" s="51"/>
      <c r="B5" s="51"/>
      <c r="C5" s="51"/>
      <c r="D5" s="51"/>
      <c r="E5" s="51"/>
    </row>
    <row r="6" spans="1:7" ht="12.75" customHeight="1" x14ac:dyDescent="0.2">
      <c r="A6" s="51"/>
      <c r="B6" s="51"/>
      <c r="C6" s="51"/>
      <c r="D6" s="51"/>
      <c r="E6" s="51"/>
    </row>
    <row r="7" spans="1:7" ht="27.75" customHeight="1" x14ac:dyDescent="0.2">
      <c r="A7" s="51"/>
      <c r="B7" s="51"/>
      <c r="C7" s="51"/>
      <c r="D7" s="51"/>
      <c r="E7" s="51"/>
      <c r="F7" s="4" t="s">
        <v>13</v>
      </c>
      <c r="G7" s="15">
        <v>0</v>
      </c>
    </row>
    <row r="8" spans="1:7" x14ac:dyDescent="0.2">
      <c r="A8" s="2" t="s">
        <v>43</v>
      </c>
    </row>
    <row r="9" spans="1:7" ht="18" customHeight="1" x14ac:dyDescent="0.2">
      <c r="A9" s="126"/>
      <c r="B9" s="126"/>
      <c r="C9" s="126"/>
      <c r="D9" s="126"/>
      <c r="E9" s="53"/>
    </row>
    <row r="10" spans="1:7" ht="18" customHeight="1" x14ac:dyDescent="0.2">
      <c r="A10" s="111"/>
      <c r="B10" s="111"/>
      <c r="C10" s="111"/>
      <c r="D10" s="111"/>
      <c r="E10" s="53"/>
    </row>
    <row r="11" spans="1:7" ht="18" customHeight="1" x14ac:dyDescent="0.2">
      <c r="A11" s="111"/>
      <c r="B11" s="111"/>
      <c r="C11" s="111"/>
      <c r="D11" s="111"/>
      <c r="E11" s="53"/>
    </row>
    <row r="12" spans="1:7" ht="18" customHeight="1" x14ac:dyDescent="0.2">
      <c r="A12" s="111"/>
      <c r="B12" s="111"/>
      <c r="C12" s="111"/>
      <c r="D12" s="111"/>
      <c r="E12" s="53"/>
    </row>
    <row r="13" spans="1:7" ht="57" customHeight="1" x14ac:dyDescent="0.2">
      <c r="A13" s="52"/>
      <c r="B13" s="52"/>
      <c r="C13" s="52"/>
      <c r="D13" s="52"/>
      <c r="E13" s="52"/>
    </row>
    <row r="14" spans="1:7" ht="29.25" customHeight="1" x14ac:dyDescent="0.2">
      <c r="A14" s="10" t="s">
        <v>9</v>
      </c>
    </row>
    <row r="16" spans="1:7" ht="15" x14ac:dyDescent="0.2">
      <c r="A16" s="10" t="s">
        <v>8</v>
      </c>
      <c r="D16" s="11">
        <f ca="1">YEAR(TODAY()-366)</f>
        <v>2025</v>
      </c>
    </row>
    <row r="22" spans="1:7" ht="15" x14ac:dyDescent="0.2">
      <c r="A22" s="10" t="s">
        <v>98</v>
      </c>
      <c r="E22" s="114">
        <v>0</v>
      </c>
      <c r="F22" s="114"/>
    </row>
    <row r="23" spans="1:7" ht="21.75" customHeight="1" x14ac:dyDescent="0.2">
      <c r="A23" s="109" t="s">
        <v>99</v>
      </c>
      <c r="E23" s="115" t="s">
        <v>0</v>
      </c>
      <c r="F23" s="115"/>
    </row>
    <row r="26" spans="1:7" ht="69.75" customHeight="1" x14ac:dyDescent="0.2"/>
    <row r="28" spans="1:7" ht="18" x14ac:dyDescent="0.25">
      <c r="A28" s="112" t="s">
        <v>10</v>
      </c>
      <c r="B28" s="112"/>
      <c r="C28" s="112"/>
      <c r="D28" s="112"/>
      <c r="E28" s="112"/>
      <c r="F28" s="112"/>
      <c r="G28" s="112"/>
    </row>
    <row r="29" spans="1:7" ht="41.25" customHeight="1" x14ac:dyDescent="0.2">
      <c r="A29" s="113" t="s">
        <v>12</v>
      </c>
      <c r="B29" s="113"/>
      <c r="C29" s="113"/>
      <c r="D29" s="113"/>
      <c r="E29" s="113"/>
      <c r="F29" s="113"/>
      <c r="G29" s="113"/>
    </row>
    <row r="45" spans="1:1" x14ac:dyDescent="0.2">
      <c r="A45" s="12" t="s">
        <v>11</v>
      </c>
    </row>
  </sheetData>
  <mergeCells count="11">
    <mergeCell ref="F1:G1"/>
    <mergeCell ref="F2:G2"/>
    <mergeCell ref="A1:E2"/>
    <mergeCell ref="A12:D12"/>
    <mergeCell ref="A9:D9"/>
    <mergeCell ref="A10:D10"/>
    <mergeCell ref="A11:D11"/>
    <mergeCell ref="A28:G28"/>
    <mergeCell ref="A29:G29"/>
    <mergeCell ref="E22:F22"/>
    <mergeCell ref="E23:F23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91" orientation="portrait" r:id="rId1"/>
  <headerFooter alignWithMargins="0">
    <oddFooter xml:space="preserve">&amp;R&amp;8Stand AVIF-Leitfaden 8.2012
Seite 1 von 3 (mit 4 Anlagen)
&amp;F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EB31-7018-4F44-A127-97BD8C93FEA2}">
  <sheetPr>
    <pageSetUpPr fitToPage="1"/>
  </sheetPr>
  <dimension ref="A1:M151"/>
  <sheetViews>
    <sheetView showGridLines="0" topLeftCell="A6" workbookViewId="0">
      <selection activeCell="L2" sqref="L2:M2"/>
    </sheetView>
  </sheetViews>
  <sheetFormatPr baseColWidth="10" defaultRowHeight="12.75" x14ac:dyDescent="0.2"/>
  <cols>
    <col min="1" max="1" width="3.7109375" style="3" customWidth="1"/>
    <col min="2" max="2" width="7.42578125" style="3" bestFit="1" customWidth="1"/>
    <col min="3" max="3" width="9.28515625" style="3" bestFit="1" customWidth="1"/>
    <col min="4" max="4" width="26.28515625" style="3" customWidth="1"/>
    <col min="5" max="6" width="14.7109375" style="3" customWidth="1"/>
    <col min="7" max="7" width="3.28515625" style="3" bestFit="1" customWidth="1"/>
    <col min="8" max="11" width="14.7109375" style="3" customWidth="1"/>
    <col min="12" max="12" width="10.85546875" style="3" customWidth="1"/>
    <col min="13" max="13" width="7.42578125" style="3" customWidth="1"/>
    <col min="14" max="16384" width="11.42578125" style="3"/>
  </cols>
  <sheetData>
    <row r="1" spans="1:13" s="7" customFormat="1" ht="33" customHeight="1" x14ac:dyDescent="0.2">
      <c r="A1" s="143" t="s">
        <v>7</v>
      </c>
      <c r="B1" s="144"/>
      <c r="C1" s="144"/>
      <c r="D1" s="144"/>
      <c r="E1" s="144"/>
      <c r="F1" s="86"/>
      <c r="G1" s="86"/>
      <c r="H1" s="86"/>
      <c r="I1" s="86"/>
      <c r="J1" s="86"/>
      <c r="K1" s="87"/>
      <c r="L1" s="147" t="s">
        <v>102</v>
      </c>
      <c r="M1" s="117"/>
    </row>
    <row r="2" spans="1:13" s="7" customFormat="1" ht="20.25" customHeight="1" x14ac:dyDescent="0.2">
      <c r="A2" s="145"/>
      <c r="B2" s="146"/>
      <c r="C2" s="146"/>
      <c r="D2" s="146"/>
      <c r="E2" s="146"/>
      <c r="F2" s="88"/>
      <c r="G2" s="88"/>
      <c r="H2" s="88"/>
      <c r="I2" s="88"/>
      <c r="J2" s="88"/>
      <c r="K2" s="89"/>
      <c r="L2" s="148"/>
      <c r="M2" s="119"/>
    </row>
    <row r="3" spans="1:13" s="7" customFormat="1" ht="14.25" x14ac:dyDescent="0.2"/>
    <row r="4" spans="1:13" x14ac:dyDescent="0.2">
      <c r="A4" s="149"/>
      <c r="B4" s="149"/>
      <c r="C4" s="149"/>
      <c r="D4" s="149"/>
      <c r="E4" s="149"/>
      <c r="F4" s="149"/>
      <c r="G4" s="149"/>
      <c r="M4" s="8"/>
    </row>
    <row r="5" spans="1:13" ht="6" customHeight="1" x14ac:dyDescent="0.2">
      <c r="A5" s="149"/>
      <c r="B5" s="149"/>
      <c r="C5" s="149"/>
      <c r="D5" s="149"/>
      <c r="E5" s="149"/>
      <c r="F5" s="149"/>
      <c r="G5" s="149"/>
    </row>
    <row r="6" spans="1:13" ht="12.75" customHeight="1" x14ac:dyDescent="0.2">
      <c r="A6" s="149"/>
      <c r="B6" s="149"/>
      <c r="C6" s="149"/>
      <c r="D6" s="149"/>
      <c r="E6" s="149"/>
      <c r="F6" s="149"/>
      <c r="G6" s="149"/>
      <c r="L6" s="16" t="s">
        <v>14</v>
      </c>
      <c r="M6" s="17">
        <f>'Seite 1'!G7</f>
        <v>0</v>
      </c>
    </row>
    <row r="7" spans="1:13" ht="18" x14ac:dyDescent="0.2">
      <c r="A7" s="51" t="s">
        <v>15</v>
      </c>
    </row>
    <row r="8" spans="1:13" ht="22.5" customHeight="1" x14ac:dyDescent="0.2">
      <c r="A8" s="9" t="s">
        <v>16</v>
      </c>
    </row>
    <row r="9" spans="1:13" s="18" customFormat="1" ht="31.5" customHeight="1" x14ac:dyDescent="0.2">
      <c r="A9" s="150" t="s">
        <v>17</v>
      </c>
      <c r="B9" s="150" t="s">
        <v>23</v>
      </c>
      <c r="C9" s="150" t="s">
        <v>24</v>
      </c>
      <c r="D9" s="150" t="s">
        <v>18</v>
      </c>
      <c r="E9" s="150" t="s">
        <v>22</v>
      </c>
      <c r="F9" s="150" t="s">
        <v>19</v>
      </c>
      <c r="G9" s="29"/>
      <c r="H9" s="136" t="s">
        <v>21</v>
      </c>
      <c r="I9" s="137"/>
      <c r="J9" s="137"/>
      <c r="K9" s="137"/>
      <c r="L9" s="137"/>
      <c r="M9" s="138"/>
    </row>
    <row r="10" spans="1:13" ht="10.5" customHeight="1" x14ac:dyDescent="0.2">
      <c r="A10" s="151"/>
      <c r="B10" s="151"/>
      <c r="C10" s="151"/>
      <c r="D10" s="151"/>
      <c r="E10" s="151"/>
      <c r="F10" s="151"/>
      <c r="G10" s="30"/>
      <c r="H10" s="31" t="s">
        <v>2</v>
      </c>
      <c r="I10" s="31" t="s">
        <v>4</v>
      </c>
      <c r="J10" s="31" t="s">
        <v>20</v>
      </c>
      <c r="K10" s="31" t="s">
        <v>3</v>
      </c>
      <c r="L10" s="139" t="s">
        <v>27</v>
      </c>
      <c r="M10" s="140"/>
    </row>
    <row r="11" spans="1:13" ht="41.25" customHeight="1" x14ac:dyDescent="0.2">
      <c r="A11" s="151"/>
      <c r="B11" s="151"/>
      <c r="C11" s="151"/>
      <c r="D11" s="151"/>
      <c r="E11" s="151"/>
      <c r="F11" s="151"/>
      <c r="G11" s="30"/>
      <c r="H11" s="27" t="s">
        <v>28</v>
      </c>
      <c r="I11" s="27" t="s">
        <v>29</v>
      </c>
      <c r="J11" s="27" t="s">
        <v>30</v>
      </c>
      <c r="K11" s="27" t="s">
        <v>31</v>
      </c>
      <c r="L11" s="141"/>
      <c r="M11" s="142"/>
    </row>
    <row r="12" spans="1:13" s="25" customFormat="1" ht="9" x14ac:dyDescent="0.15">
      <c r="A12" s="28"/>
      <c r="B12" s="28"/>
      <c r="C12" s="28" t="s">
        <v>26</v>
      </c>
      <c r="D12" s="28"/>
      <c r="E12" s="28" t="s">
        <v>0</v>
      </c>
      <c r="F12" s="28" t="s">
        <v>0</v>
      </c>
      <c r="G12" s="28"/>
      <c r="H12" s="28" t="s">
        <v>0</v>
      </c>
      <c r="I12" s="28" t="s">
        <v>0</v>
      </c>
      <c r="J12" s="28" t="s">
        <v>0</v>
      </c>
      <c r="K12" s="28" t="s">
        <v>0</v>
      </c>
      <c r="L12" s="133"/>
      <c r="M12" s="134"/>
    </row>
    <row r="13" spans="1:13" s="26" customFormat="1" ht="10.5" x14ac:dyDescent="0.15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/>
      <c r="H13" s="32">
        <v>7</v>
      </c>
      <c r="I13" s="32">
        <v>8</v>
      </c>
      <c r="J13" s="32">
        <v>9</v>
      </c>
      <c r="K13" s="32">
        <v>10</v>
      </c>
      <c r="L13" s="135">
        <v>11</v>
      </c>
      <c r="M13" s="135"/>
    </row>
    <row r="14" spans="1:13" s="26" customFormat="1" x14ac:dyDescent="0.2">
      <c r="A14" s="127" t="s">
        <v>34</v>
      </c>
      <c r="B14" s="128"/>
      <c r="C14" s="128"/>
      <c r="D14" s="129"/>
      <c r="E14" s="36">
        <v>0</v>
      </c>
      <c r="F14" s="36">
        <f>SUM(H14:K14)</f>
        <v>0</v>
      </c>
      <c r="G14" s="36"/>
      <c r="H14" s="36">
        <v>0</v>
      </c>
      <c r="I14" s="36">
        <v>0</v>
      </c>
      <c r="J14" s="36">
        <v>0</v>
      </c>
      <c r="K14" s="36">
        <v>0</v>
      </c>
      <c r="L14" s="130"/>
      <c r="M14" s="131"/>
    </row>
    <row r="15" spans="1:13" ht="15" customHeight="1" x14ac:dyDescent="0.2">
      <c r="A15" s="33" t="s">
        <v>25</v>
      </c>
      <c r="B15" s="34"/>
      <c r="C15" s="35"/>
      <c r="D15" s="108"/>
      <c r="E15" s="36"/>
      <c r="F15" s="36" t="str">
        <f>IF(AND(ISBLANK(H15),ISBLANK(I15),ISBLANK(J15),ISBLANK(K15)),"",SUM(H15:K15))</f>
        <v/>
      </c>
      <c r="G15" s="37" t="str">
        <f>A15</f>
        <v>1</v>
      </c>
      <c r="H15" s="36"/>
      <c r="I15" s="36"/>
      <c r="J15" s="36"/>
      <c r="K15" s="36"/>
      <c r="L15" s="132"/>
      <c r="M15" s="132"/>
    </row>
    <row r="16" spans="1:13" ht="15" customHeight="1" x14ac:dyDescent="0.2">
      <c r="A16" s="33">
        <f>A15+1</f>
        <v>2</v>
      </c>
      <c r="B16" s="34"/>
      <c r="C16" s="35"/>
      <c r="D16" s="108"/>
      <c r="E16" s="36"/>
      <c r="F16" s="36" t="str">
        <f t="shared" ref="F16:F34" si="0">IF(AND(ISBLANK(H16),ISBLANK(I16),ISBLANK(J16),ISBLANK(K16)),"",SUM(H16:K16))</f>
        <v/>
      </c>
      <c r="G16" s="37">
        <f>A16</f>
        <v>2</v>
      </c>
      <c r="H16" s="36"/>
      <c r="I16" s="36"/>
      <c r="J16" s="36"/>
      <c r="K16" s="36"/>
      <c r="L16" s="132"/>
      <c r="M16" s="132"/>
    </row>
    <row r="17" spans="1:13" ht="15" customHeight="1" x14ac:dyDescent="0.2">
      <c r="A17" s="33">
        <f t="shared" ref="A17:A34" si="1">A16+1</f>
        <v>3</v>
      </c>
      <c r="B17" s="34"/>
      <c r="C17" s="35"/>
      <c r="D17" s="108"/>
      <c r="E17" s="36"/>
      <c r="F17" s="36" t="str">
        <f t="shared" si="0"/>
        <v/>
      </c>
      <c r="G17" s="37">
        <f t="shared" ref="G17:G34" si="2">A17</f>
        <v>3</v>
      </c>
      <c r="H17" s="36"/>
      <c r="I17" s="36"/>
      <c r="J17" s="36"/>
      <c r="K17" s="36"/>
      <c r="L17" s="132"/>
      <c r="M17" s="132"/>
    </row>
    <row r="18" spans="1:13" ht="15" customHeight="1" x14ac:dyDescent="0.2">
      <c r="A18" s="33">
        <f t="shared" si="1"/>
        <v>4</v>
      </c>
      <c r="B18" s="34"/>
      <c r="C18" s="35"/>
      <c r="D18" s="108"/>
      <c r="E18" s="36"/>
      <c r="F18" s="36" t="str">
        <f t="shared" si="0"/>
        <v/>
      </c>
      <c r="G18" s="37">
        <f t="shared" si="2"/>
        <v>4</v>
      </c>
      <c r="H18" s="36"/>
      <c r="I18" s="36"/>
      <c r="J18" s="36"/>
      <c r="K18" s="36"/>
      <c r="L18" s="132"/>
      <c r="M18" s="132"/>
    </row>
    <row r="19" spans="1:13" ht="15" customHeight="1" x14ac:dyDescent="0.2">
      <c r="A19" s="33">
        <f t="shared" si="1"/>
        <v>5</v>
      </c>
      <c r="B19" s="34"/>
      <c r="C19" s="35"/>
      <c r="D19" s="108"/>
      <c r="E19" s="36"/>
      <c r="F19" s="36" t="str">
        <f t="shared" si="0"/>
        <v/>
      </c>
      <c r="G19" s="37">
        <f t="shared" si="2"/>
        <v>5</v>
      </c>
      <c r="H19" s="36"/>
      <c r="I19" s="36"/>
      <c r="J19" s="36"/>
      <c r="K19" s="36"/>
      <c r="L19" s="132"/>
      <c r="M19" s="132"/>
    </row>
    <row r="20" spans="1:13" ht="15" customHeight="1" x14ac:dyDescent="0.2">
      <c r="A20" s="33">
        <f t="shared" si="1"/>
        <v>6</v>
      </c>
      <c r="B20" s="34"/>
      <c r="C20" s="35"/>
      <c r="D20" s="108"/>
      <c r="E20" s="36"/>
      <c r="F20" s="36" t="str">
        <f t="shared" si="0"/>
        <v/>
      </c>
      <c r="G20" s="37">
        <f t="shared" si="2"/>
        <v>6</v>
      </c>
      <c r="H20" s="36"/>
      <c r="I20" s="36"/>
      <c r="J20" s="36"/>
      <c r="K20" s="36"/>
      <c r="L20" s="132"/>
      <c r="M20" s="132"/>
    </row>
    <row r="21" spans="1:13" ht="15" customHeight="1" x14ac:dyDescent="0.2">
      <c r="A21" s="33">
        <f t="shared" si="1"/>
        <v>7</v>
      </c>
      <c r="B21" s="34"/>
      <c r="C21" s="35"/>
      <c r="D21" s="108"/>
      <c r="E21" s="36"/>
      <c r="F21" s="36" t="str">
        <f t="shared" si="0"/>
        <v/>
      </c>
      <c r="G21" s="37">
        <f t="shared" si="2"/>
        <v>7</v>
      </c>
      <c r="H21" s="36"/>
      <c r="I21" s="36"/>
      <c r="J21" s="36"/>
      <c r="K21" s="36"/>
      <c r="L21" s="132"/>
      <c r="M21" s="132"/>
    </row>
    <row r="22" spans="1:13" ht="15" customHeight="1" x14ac:dyDescent="0.2">
      <c r="A22" s="33">
        <f t="shared" si="1"/>
        <v>8</v>
      </c>
      <c r="B22" s="34"/>
      <c r="C22" s="35"/>
      <c r="D22" s="108"/>
      <c r="E22" s="36"/>
      <c r="F22" s="36" t="str">
        <f t="shared" si="0"/>
        <v/>
      </c>
      <c r="G22" s="37">
        <f t="shared" si="2"/>
        <v>8</v>
      </c>
      <c r="H22" s="36"/>
      <c r="I22" s="36"/>
      <c r="J22" s="36"/>
      <c r="K22" s="36"/>
      <c r="L22" s="132"/>
      <c r="M22" s="132"/>
    </row>
    <row r="23" spans="1:13" ht="15" customHeight="1" x14ac:dyDescent="0.2">
      <c r="A23" s="33">
        <f t="shared" si="1"/>
        <v>9</v>
      </c>
      <c r="B23" s="34"/>
      <c r="C23" s="35"/>
      <c r="D23" s="108"/>
      <c r="E23" s="36"/>
      <c r="F23" s="36" t="str">
        <f t="shared" si="0"/>
        <v/>
      </c>
      <c r="G23" s="37">
        <f t="shared" si="2"/>
        <v>9</v>
      </c>
      <c r="H23" s="36"/>
      <c r="I23" s="36"/>
      <c r="J23" s="36"/>
      <c r="K23" s="36"/>
      <c r="L23" s="132"/>
      <c r="M23" s="132"/>
    </row>
    <row r="24" spans="1:13" ht="15" customHeight="1" x14ac:dyDescent="0.2">
      <c r="A24" s="33">
        <f t="shared" si="1"/>
        <v>10</v>
      </c>
      <c r="B24" s="34"/>
      <c r="C24" s="35"/>
      <c r="D24" s="108"/>
      <c r="E24" s="36"/>
      <c r="F24" s="36" t="str">
        <f t="shared" si="0"/>
        <v/>
      </c>
      <c r="G24" s="37">
        <f t="shared" si="2"/>
        <v>10</v>
      </c>
      <c r="H24" s="36"/>
      <c r="I24" s="36"/>
      <c r="J24" s="36"/>
      <c r="K24" s="36"/>
      <c r="L24" s="132"/>
      <c r="M24" s="132"/>
    </row>
    <row r="25" spans="1:13" ht="15" customHeight="1" x14ac:dyDescent="0.2">
      <c r="A25" s="33">
        <f t="shared" si="1"/>
        <v>11</v>
      </c>
      <c r="B25" s="34"/>
      <c r="C25" s="35"/>
      <c r="D25" s="108"/>
      <c r="E25" s="36"/>
      <c r="F25" s="36" t="str">
        <f t="shared" si="0"/>
        <v/>
      </c>
      <c r="G25" s="37">
        <f t="shared" si="2"/>
        <v>11</v>
      </c>
      <c r="H25" s="36"/>
      <c r="I25" s="36"/>
      <c r="J25" s="36"/>
      <c r="K25" s="36"/>
      <c r="L25" s="132"/>
      <c r="M25" s="132"/>
    </row>
    <row r="26" spans="1:13" ht="15" customHeight="1" x14ac:dyDescent="0.2">
      <c r="A26" s="33">
        <f t="shared" si="1"/>
        <v>12</v>
      </c>
      <c r="B26" s="34"/>
      <c r="C26" s="35"/>
      <c r="D26" s="108"/>
      <c r="E26" s="36"/>
      <c r="F26" s="36" t="str">
        <f t="shared" si="0"/>
        <v/>
      </c>
      <c r="G26" s="37">
        <f t="shared" si="2"/>
        <v>12</v>
      </c>
      <c r="H26" s="36"/>
      <c r="I26" s="36"/>
      <c r="J26" s="36"/>
      <c r="K26" s="36"/>
      <c r="L26" s="132"/>
      <c r="M26" s="132"/>
    </row>
    <row r="27" spans="1:13" ht="15" customHeight="1" x14ac:dyDescent="0.2">
      <c r="A27" s="33">
        <f t="shared" si="1"/>
        <v>13</v>
      </c>
      <c r="B27" s="34"/>
      <c r="C27" s="35"/>
      <c r="D27" s="108"/>
      <c r="E27" s="36"/>
      <c r="F27" s="36" t="str">
        <f t="shared" si="0"/>
        <v/>
      </c>
      <c r="G27" s="37">
        <f t="shared" si="2"/>
        <v>13</v>
      </c>
      <c r="H27" s="36"/>
      <c r="I27" s="36"/>
      <c r="J27" s="36"/>
      <c r="K27" s="36"/>
      <c r="L27" s="132"/>
      <c r="M27" s="132"/>
    </row>
    <row r="28" spans="1:13" ht="15" customHeight="1" x14ac:dyDescent="0.2">
      <c r="A28" s="33">
        <f t="shared" si="1"/>
        <v>14</v>
      </c>
      <c r="B28" s="34"/>
      <c r="C28" s="35"/>
      <c r="D28" s="108"/>
      <c r="E28" s="36"/>
      <c r="F28" s="36" t="str">
        <f t="shared" si="0"/>
        <v/>
      </c>
      <c r="G28" s="37">
        <f t="shared" si="2"/>
        <v>14</v>
      </c>
      <c r="H28" s="36"/>
      <c r="I28" s="36"/>
      <c r="J28" s="36"/>
      <c r="K28" s="36"/>
      <c r="L28" s="132"/>
      <c r="M28" s="132"/>
    </row>
    <row r="29" spans="1:13" ht="15" customHeight="1" x14ac:dyDescent="0.2">
      <c r="A29" s="33">
        <f t="shared" si="1"/>
        <v>15</v>
      </c>
      <c r="B29" s="34"/>
      <c r="C29" s="35"/>
      <c r="D29" s="108"/>
      <c r="E29" s="36"/>
      <c r="F29" s="36" t="str">
        <f t="shared" si="0"/>
        <v/>
      </c>
      <c r="G29" s="37">
        <f t="shared" si="2"/>
        <v>15</v>
      </c>
      <c r="H29" s="36"/>
      <c r="I29" s="36"/>
      <c r="J29" s="36"/>
      <c r="K29" s="36"/>
      <c r="L29" s="132"/>
      <c r="M29" s="132"/>
    </row>
    <row r="30" spans="1:13" ht="15" customHeight="1" x14ac:dyDescent="0.2">
      <c r="A30" s="33">
        <f t="shared" si="1"/>
        <v>16</v>
      </c>
      <c r="B30" s="34"/>
      <c r="C30" s="35"/>
      <c r="D30" s="108"/>
      <c r="E30" s="36"/>
      <c r="F30" s="36" t="str">
        <f t="shared" si="0"/>
        <v/>
      </c>
      <c r="G30" s="37">
        <f t="shared" si="2"/>
        <v>16</v>
      </c>
      <c r="H30" s="36"/>
      <c r="I30" s="36"/>
      <c r="J30" s="36"/>
      <c r="K30" s="36"/>
      <c r="L30" s="132"/>
      <c r="M30" s="132"/>
    </row>
    <row r="31" spans="1:13" ht="15" customHeight="1" x14ac:dyDescent="0.2">
      <c r="A31" s="33">
        <f t="shared" si="1"/>
        <v>17</v>
      </c>
      <c r="B31" s="34"/>
      <c r="C31" s="35"/>
      <c r="D31" s="108"/>
      <c r="E31" s="36"/>
      <c r="F31" s="36" t="str">
        <f t="shared" si="0"/>
        <v/>
      </c>
      <c r="G31" s="37">
        <f t="shared" si="2"/>
        <v>17</v>
      </c>
      <c r="H31" s="36"/>
      <c r="I31" s="36"/>
      <c r="J31" s="36"/>
      <c r="K31" s="36"/>
      <c r="L31" s="132"/>
      <c r="M31" s="132"/>
    </row>
    <row r="32" spans="1:13" ht="15" customHeight="1" x14ac:dyDescent="0.2">
      <c r="A32" s="33">
        <f t="shared" si="1"/>
        <v>18</v>
      </c>
      <c r="B32" s="34"/>
      <c r="C32" s="35"/>
      <c r="D32" s="108"/>
      <c r="E32" s="36"/>
      <c r="F32" s="36" t="str">
        <f t="shared" si="0"/>
        <v/>
      </c>
      <c r="G32" s="37">
        <f t="shared" si="2"/>
        <v>18</v>
      </c>
      <c r="H32" s="36"/>
      <c r="I32" s="36"/>
      <c r="J32" s="36"/>
      <c r="K32" s="36"/>
      <c r="L32" s="132"/>
      <c r="M32" s="132"/>
    </row>
    <row r="33" spans="1:13" ht="15" customHeight="1" x14ac:dyDescent="0.2">
      <c r="A33" s="33">
        <f t="shared" si="1"/>
        <v>19</v>
      </c>
      <c r="B33" s="34"/>
      <c r="C33" s="35"/>
      <c r="D33" s="108"/>
      <c r="E33" s="36"/>
      <c r="F33" s="36" t="str">
        <f t="shared" si="0"/>
        <v/>
      </c>
      <c r="G33" s="37">
        <f t="shared" si="2"/>
        <v>19</v>
      </c>
      <c r="H33" s="36"/>
      <c r="I33" s="36"/>
      <c r="J33" s="36"/>
      <c r="K33" s="36"/>
      <c r="L33" s="132"/>
      <c r="M33" s="132"/>
    </row>
    <row r="34" spans="1:13" ht="15" customHeight="1" x14ac:dyDescent="0.2">
      <c r="A34" s="33">
        <f t="shared" si="1"/>
        <v>20</v>
      </c>
      <c r="B34" s="34"/>
      <c r="C34" s="35"/>
      <c r="D34" s="108"/>
      <c r="E34" s="36"/>
      <c r="F34" s="36" t="str">
        <f t="shared" si="0"/>
        <v/>
      </c>
      <c r="G34" s="37">
        <f t="shared" si="2"/>
        <v>20</v>
      </c>
      <c r="H34" s="36"/>
      <c r="I34" s="36"/>
      <c r="J34" s="36"/>
      <c r="K34" s="36"/>
      <c r="L34" s="132"/>
      <c r="M34" s="132"/>
    </row>
    <row r="35" spans="1:13" s="44" customFormat="1" ht="30" customHeight="1" x14ac:dyDescent="0.2">
      <c r="A35" s="38"/>
      <c r="B35" s="39"/>
      <c r="C35" s="40"/>
      <c r="D35" s="41" t="s">
        <v>32</v>
      </c>
      <c r="E35" s="45">
        <f>SUM(E14:E34)</f>
        <v>0</v>
      </c>
      <c r="F35" s="45">
        <f>SUM(F14:F34)</f>
        <v>0</v>
      </c>
      <c r="G35" s="42"/>
      <c r="H35" s="45">
        <f>SUM(H14:H34)</f>
        <v>0</v>
      </c>
      <c r="I35" s="45">
        <f>SUM(I14:I34)</f>
        <v>0</v>
      </c>
      <c r="J35" s="45">
        <f>SUM(J14:J34)</f>
        <v>0</v>
      </c>
      <c r="K35" s="45">
        <f>SUM(K14:K34)</f>
        <v>0</v>
      </c>
      <c r="L35" s="43"/>
    </row>
    <row r="36" spans="1:13" x14ac:dyDescent="0.2">
      <c r="A36" s="21"/>
      <c r="B36" s="22"/>
      <c r="C36" s="19"/>
      <c r="E36" s="24"/>
      <c r="F36" s="24"/>
      <c r="G36" s="24"/>
      <c r="H36" s="5" t="s">
        <v>55</v>
      </c>
      <c r="I36" s="5" t="s">
        <v>71</v>
      </c>
      <c r="J36" s="5" t="s">
        <v>80</v>
      </c>
      <c r="K36" s="5" t="s">
        <v>88</v>
      </c>
      <c r="L36" s="20"/>
    </row>
    <row r="37" spans="1:13" x14ac:dyDescent="0.2">
      <c r="A37" s="21"/>
      <c r="B37" s="22"/>
      <c r="C37" s="19"/>
      <c r="E37" s="24"/>
      <c r="F37" s="24"/>
      <c r="G37" s="24"/>
      <c r="H37" s="24"/>
      <c r="I37" s="24"/>
      <c r="J37" s="24"/>
      <c r="K37" s="24"/>
      <c r="L37" s="20"/>
    </row>
    <row r="38" spans="1:13" x14ac:dyDescent="0.2">
      <c r="A38" s="21"/>
      <c r="B38" s="22"/>
      <c r="C38" s="19"/>
      <c r="E38" s="24"/>
      <c r="F38" s="24"/>
      <c r="G38" s="24"/>
      <c r="H38" s="24"/>
      <c r="I38" s="24"/>
      <c r="J38" s="24"/>
      <c r="K38" s="24"/>
      <c r="L38" s="20"/>
    </row>
    <row r="39" spans="1:13" x14ac:dyDescent="0.2">
      <c r="A39" s="21"/>
      <c r="B39" s="22"/>
      <c r="C39" s="19"/>
      <c r="E39" s="24"/>
      <c r="F39" s="24"/>
      <c r="G39" s="24"/>
      <c r="H39" s="24"/>
      <c r="I39" s="24"/>
      <c r="J39" s="24"/>
      <c r="K39" s="24"/>
      <c r="L39" s="20"/>
    </row>
    <row r="40" spans="1:13" x14ac:dyDescent="0.2">
      <c r="A40" s="21"/>
      <c r="B40" s="22"/>
      <c r="C40" s="19"/>
      <c r="E40" s="24"/>
      <c r="F40" s="24"/>
      <c r="G40" s="24"/>
      <c r="H40" s="24"/>
      <c r="I40" s="24"/>
      <c r="J40" s="24"/>
      <c r="K40" s="24"/>
      <c r="L40" s="20"/>
    </row>
    <row r="41" spans="1:13" x14ac:dyDescent="0.2">
      <c r="A41" s="21"/>
      <c r="B41" s="22"/>
      <c r="C41" s="19"/>
      <c r="E41" s="24"/>
      <c r="F41" s="24"/>
      <c r="G41" s="24"/>
      <c r="H41" s="24"/>
      <c r="I41" s="24"/>
      <c r="J41" s="24"/>
      <c r="K41" s="24"/>
      <c r="L41" s="20"/>
    </row>
    <row r="42" spans="1:13" x14ac:dyDescent="0.2">
      <c r="A42" s="21"/>
      <c r="B42" s="22"/>
      <c r="C42" s="19"/>
      <c r="E42" s="24"/>
      <c r="F42" s="24"/>
      <c r="G42" s="24"/>
      <c r="H42" s="24"/>
      <c r="I42" s="24"/>
      <c r="J42" s="24"/>
      <c r="K42" s="24"/>
      <c r="L42" s="20"/>
    </row>
    <row r="43" spans="1:13" x14ac:dyDescent="0.2">
      <c r="A43" s="21"/>
      <c r="B43" s="22"/>
      <c r="C43" s="19"/>
      <c r="E43" s="24"/>
      <c r="F43" s="24"/>
      <c r="G43" s="24"/>
      <c r="H43" s="24"/>
      <c r="I43" s="24"/>
      <c r="J43" s="24"/>
      <c r="K43" s="24"/>
      <c r="L43" s="20"/>
    </row>
    <row r="44" spans="1:13" x14ac:dyDescent="0.2">
      <c r="A44" s="21"/>
      <c r="B44" s="22"/>
      <c r="C44" s="19"/>
      <c r="E44" s="24"/>
      <c r="F44" s="24"/>
      <c r="G44" s="24"/>
      <c r="H44" s="24"/>
      <c r="I44" s="24"/>
      <c r="J44" s="24"/>
      <c r="K44" s="24"/>
      <c r="L44" s="20"/>
    </row>
    <row r="45" spans="1:13" x14ac:dyDescent="0.2">
      <c r="A45" s="21"/>
      <c r="B45" s="22"/>
      <c r="C45" s="19"/>
      <c r="E45" s="24"/>
      <c r="F45" s="24"/>
      <c r="G45" s="24"/>
      <c r="H45" s="24"/>
      <c r="I45" s="24"/>
      <c r="J45" s="24"/>
      <c r="K45" s="24"/>
      <c r="L45" s="20"/>
    </row>
    <row r="46" spans="1:13" x14ac:dyDescent="0.2">
      <c r="A46" s="21"/>
      <c r="B46" s="22"/>
      <c r="C46" s="19"/>
      <c r="E46" s="24"/>
      <c r="F46" s="24"/>
      <c r="G46" s="24"/>
      <c r="H46" s="24"/>
      <c r="I46" s="24"/>
      <c r="J46" s="24"/>
      <c r="K46" s="24"/>
      <c r="L46" s="20"/>
    </row>
    <row r="47" spans="1:13" x14ac:dyDescent="0.2">
      <c r="A47" s="21"/>
      <c r="B47" s="22"/>
      <c r="C47" s="19"/>
      <c r="E47" s="24"/>
      <c r="F47" s="24"/>
      <c r="G47" s="24"/>
      <c r="H47" s="24"/>
      <c r="I47" s="24"/>
      <c r="J47" s="24"/>
      <c r="K47" s="24"/>
      <c r="L47" s="20"/>
    </row>
    <row r="48" spans="1:13" x14ac:dyDescent="0.2">
      <c r="A48" s="13"/>
      <c r="B48" s="23"/>
      <c r="C48" s="19"/>
      <c r="E48" s="24"/>
      <c r="F48" s="24"/>
      <c r="G48" s="24"/>
      <c r="H48" s="24"/>
      <c r="I48" s="24"/>
      <c r="J48" s="24"/>
      <c r="K48" s="24"/>
      <c r="L48" s="20"/>
    </row>
    <row r="49" spans="1:12" x14ac:dyDescent="0.2">
      <c r="A49" s="13"/>
      <c r="B49" s="23"/>
      <c r="C49" s="19"/>
      <c r="E49" s="24"/>
      <c r="F49" s="24"/>
      <c r="G49" s="24"/>
      <c r="H49" s="24"/>
      <c r="I49" s="24"/>
      <c r="J49" s="24"/>
      <c r="K49" s="24"/>
      <c r="L49" s="20"/>
    </row>
    <row r="50" spans="1:12" x14ac:dyDescent="0.2">
      <c r="A50" s="13"/>
      <c r="B50" s="23"/>
      <c r="C50" s="19"/>
      <c r="E50" s="24"/>
      <c r="F50" s="24"/>
      <c r="G50" s="24"/>
      <c r="H50" s="24"/>
      <c r="I50" s="24"/>
      <c r="J50" s="24"/>
      <c r="K50" s="24"/>
      <c r="L50" s="20"/>
    </row>
    <row r="51" spans="1:12" x14ac:dyDescent="0.2">
      <c r="A51" s="13"/>
      <c r="B51" s="23"/>
      <c r="C51" s="19"/>
      <c r="E51" s="24"/>
      <c r="F51" s="24"/>
      <c r="G51" s="24"/>
      <c r="H51" s="24"/>
      <c r="I51" s="24"/>
      <c r="J51" s="24"/>
      <c r="K51" s="24"/>
      <c r="L51" s="20"/>
    </row>
    <row r="52" spans="1:12" x14ac:dyDescent="0.2">
      <c r="A52" s="13"/>
      <c r="B52" s="23"/>
      <c r="E52" s="24"/>
      <c r="F52" s="24"/>
      <c r="G52" s="24"/>
      <c r="H52" s="24"/>
      <c r="I52" s="24"/>
      <c r="J52" s="24"/>
      <c r="K52" s="24"/>
      <c r="L52" s="20"/>
    </row>
    <row r="53" spans="1:12" x14ac:dyDescent="0.2">
      <c r="A53" s="13"/>
      <c r="B53" s="23"/>
      <c r="E53" s="24"/>
      <c r="F53" s="24"/>
      <c r="G53" s="24"/>
      <c r="H53" s="24"/>
      <c r="I53" s="24"/>
      <c r="J53" s="24"/>
      <c r="K53" s="24"/>
      <c r="L53" s="20"/>
    </row>
    <row r="54" spans="1:12" x14ac:dyDescent="0.2">
      <c r="A54" s="13"/>
      <c r="B54" s="23"/>
      <c r="E54" s="24"/>
      <c r="F54" s="24"/>
      <c r="G54" s="24"/>
      <c r="H54" s="24"/>
      <c r="I54" s="24"/>
      <c r="J54" s="24"/>
      <c r="K54" s="24"/>
      <c r="L54" s="20"/>
    </row>
    <row r="55" spans="1:12" x14ac:dyDescent="0.2">
      <c r="A55" s="13"/>
      <c r="B55" s="23"/>
      <c r="E55" s="24"/>
      <c r="F55" s="24"/>
      <c r="G55" s="24"/>
      <c r="H55" s="24"/>
      <c r="I55" s="24"/>
      <c r="J55" s="24"/>
      <c r="K55" s="24"/>
      <c r="L55" s="20"/>
    </row>
    <row r="56" spans="1:12" x14ac:dyDescent="0.2">
      <c r="B56" s="23"/>
      <c r="E56" s="24"/>
      <c r="F56" s="24"/>
      <c r="G56" s="24"/>
      <c r="H56" s="24"/>
      <c r="I56" s="24"/>
      <c r="J56" s="24"/>
      <c r="K56" s="24"/>
      <c r="L56" s="20"/>
    </row>
    <row r="57" spans="1:12" x14ac:dyDescent="0.2">
      <c r="B57" s="23"/>
      <c r="E57" s="24"/>
      <c r="F57" s="24"/>
      <c r="G57" s="24"/>
      <c r="H57" s="24"/>
      <c r="I57" s="24"/>
      <c r="J57" s="24"/>
      <c r="K57" s="24"/>
      <c r="L57" s="20"/>
    </row>
    <row r="58" spans="1:12" x14ac:dyDescent="0.2">
      <c r="B58" s="23"/>
      <c r="E58" s="24"/>
      <c r="F58" s="24"/>
      <c r="G58" s="24"/>
      <c r="H58" s="24"/>
      <c r="I58" s="24"/>
      <c r="J58" s="24"/>
      <c r="K58" s="24"/>
      <c r="L58" s="20"/>
    </row>
    <row r="59" spans="1:12" x14ac:dyDescent="0.2">
      <c r="B59" s="23"/>
      <c r="E59" s="24"/>
      <c r="F59" s="24"/>
      <c r="G59" s="24"/>
      <c r="H59" s="24"/>
      <c r="I59" s="24"/>
      <c r="J59" s="24"/>
      <c r="K59" s="24"/>
      <c r="L59" s="20"/>
    </row>
    <row r="60" spans="1:12" x14ac:dyDescent="0.2">
      <c r="B60" s="23"/>
      <c r="E60" s="24"/>
      <c r="F60" s="24"/>
      <c r="G60" s="24"/>
      <c r="H60" s="24"/>
      <c r="I60" s="24"/>
      <c r="J60" s="24"/>
      <c r="K60" s="24"/>
    </row>
    <row r="61" spans="1:12" x14ac:dyDescent="0.2">
      <c r="B61" s="23"/>
      <c r="E61" s="24"/>
      <c r="F61" s="24"/>
      <c r="G61" s="24"/>
      <c r="H61" s="24"/>
      <c r="I61" s="24"/>
      <c r="J61" s="24"/>
      <c r="K61" s="24"/>
    </row>
    <row r="62" spans="1:12" x14ac:dyDescent="0.2">
      <c r="B62" s="23"/>
      <c r="E62" s="24"/>
      <c r="F62" s="24"/>
      <c r="G62" s="24"/>
      <c r="H62" s="24"/>
      <c r="I62" s="24"/>
      <c r="J62" s="24"/>
      <c r="K62" s="24"/>
    </row>
    <row r="63" spans="1:12" x14ac:dyDescent="0.2">
      <c r="B63" s="23"/>
      <c r="E63" s="24"/>
      <c r="F63" s="24"/>
      <c r="G63" s="24"/>
      <c r="H63" s="24"/>
      <c r="I63" s="24"/>
      <c r="J63" s="24"/>
      <c r="K63" s="24"/>
    </row>
    <row r="64" spans="1:12" x14ac:dyDescent="0.2">
      <c r="B64" s="23"/>
      <c r="E64" s="24"/>
      <c r="F64" s="24"/>
      <c r="G64" s="24"/>
      <c r="H64" s="24"/>
      <c r="I64" s="24"/>
      <c r="J64" s="24"/>
      <c r="K64" s="24"/>
    </row>
    <row r="65" spans="2:11" x14ac:dyDescent="0.2">
      <c r="B65" s="23"/>
      <c r="E65" s="24"/>
      <c r="F65" s="24"/>
      <c r="G65" s="24"/>
      <c r="H65" s="24"/>
      <c r="I65" s="24"/>
      <c r="J65" s="24"/>
      <c r="K65" s="24"/>
    </row>
    <row r="66" spans="2:11" x14ac:dyDescent="0.2">
      <c r="B66" s="23"/>
      <c r="E66" s="24"/>
      <c r="F66" s="24"/>
      <c r="G66" s="24"/>
      <c r="H66" s="24"/>
      <c r="I66" s="24"/>
      <c r="J66" s="24"/>
      <c r="K66" s="24"/>
    </row>
    <row r="67" spans="2:11" x14ac:dyDescent="0.2">
      <c r="B67" s="23"/>
      <c r="E67" s="24"/>
      <c r="F67" s="24"/>
      <c r="G67" s="24"/>
      <c r="H67" s="24"/>
      <c r="I67" s="24"/>
      <c r="J67" s="24"/>
      <c r="K67" s="24"/>
    </row>
    <row r="68" spans="2:11" x14ac:dyDescent="0.2">
      <c r="B68" s="23"/>
      <c r="E68" s="24"/>
      <c r="F68" s="24"/>
      <c r="G68" s="24"/>
      <c r="H68" s="24"/>
      <c r="I68" s="24"/>
      <c r="J68" s="24"/>
      <c r="K68" s="24"/>
    </row>
    <row r="69" spans="2:11" x14ac:dyDescent="0.2">
      <c r="B69" s="23"/>
      <c r="E69" s="24"/>
      <c r="F69" s="24"/>
      <c r="G69" s="24"/>
      <c r="H69" s="24"/>
      <c r="I69" s="24"/>
      <c r="J69" s="24"/>
      <c r="K69" s="24"/>
    </row>
    <row r="70" spans="2:11" x14ac:dyDescent="0.2">
      <c r="B70" s="23"/>
      <c r="E70" s="24"/>
      <c r="F70" s="24"/>
      <c r="G70" s="24"/>
      <c r="H70" s="24"/>
      <c r="I70" s="24"/>
      <c r="J70" s="24"/>
      <c r="K70" s="24"/>
    </row>
    <row r="71" spans="2:11" x14ac:dyDescent="0.2">
      <c r="B71" s="23"/>
      <c r="E71" s="24"/>
      <c r="F71" s="24"/>
      <c r="G71" s="24"/>
      <c r="H71" s="24"/>
      <c r="I71" s="24"/>
      <c r="J71" s="24"/>
      <c r="K71" s="24"/>
    </row>
    <row r="72" spans="2:11" x14ac:dyDescent="0.2">
      <c r="B72" s="23"/>
      <c r="E72" s="24"/>
      <c r="F72" s="24"/>
      <c r="G72" s="24"/>
      <c r="H72" s="24"/>
      <c r="I72" s="24"/>
      <c r="J72" s="24"/>
      <c r="K72" s="24"/>
    </row>
    <row r="73" spans="2:11" x14ac:dyDescent="0.2">
      <c r="B73" s="23"/>
      <c r="E73" s="24"/>
      <c r="F73" s="24"/>
      <c r="G73" s="24"/>
      <c r="H73" s="24"/>
      <c r="I73" s="24"/>
      <c r="J73" s="24"/>
      <c r="K73" s="24"/>
    </row>
    <row r="74" spans="2:11" x14ac:dyDescent="0.2">
      <c r="B74" s="23"/>
      <c r="E74" s="24"/>
      <c r="F74" s="24"/>
      <c r="G74" s="24"/>
      <c r="H74" s="24"/>
      <c r="I74" s="24"/>
      <c r="J74" s="24"/>
      <c r="K74" s="24"/>
    </row>
    <row r="75" spans="2:11" x14ac:dyDescent="0.2">
      <c r="B75" s="23"/>
      <c r="E75" s="24"/>
      <c r="F75" s="24"/>
      <c r="G75" s="24"/>
      <c r="H75" s="24"/>
      <c r="I75" s="24"/>
      <c r="J75" s="24"/>
      <c r="K75" s="24"/>
    </row>
    <row r="76" spans="2:11" x14ac:dyDescent="0.2">
      <c r="E76" s="24"/>
      <c r="F76" s="24"/>
      <c r="G76" s="24"/>
      <c r="H76" s="24"/>
      <c r="I76" s="24"/>
      <c r="J76" s="24"/>
      <c r="K76" s="24"/>
    </row>
    <row r="77" spans="2:11" x14ac:dyDescent="0.2">
      <c r="E77" s="24"/>
      <c r="F77" s="24"/>
      <c r="G77" s="24"/>
      <c r="H77" s="24"/>
      <c r="I77" s="24"/>
      <c r="J77" s="24"/>
      <c r="K77" s="24"/>
    </row>
    <row r="78" spans="2:11" x14ac:dyDescent="0.2">
      <c r="E78" s="24"/>
      <c r="F78" s="24"/>
      <c r="G78" s="24"/>
      <c r="H78" s="24"/>
      <c r="I78" s="24"/>
      <c r="J78" s="24"/>
      <c r="K78" s="24"/>
    </row>
    <row r="79" spans="2:11" x14ac:dyDescent="0.2">
      <c r="E79" s="24"/>
      <c r="F79" s="24"/>
      <c r="G79" s="24"/>
      <c r="H79" s="24"/>
      <c r="I79" s="24"/>
      <c r="J79" s="24"/>
      <c r="K79" s="24"/>
    </row>
    <row r="80" spans="2:11" x14ac:dyDescent="0.2">
      <c r="E80" s="24"/>
      <c r="F80" s="24"/>
      <c r="G80" s="24"/>
      <c r="H80" s="24"/>
      <c r="I80" s="24"/>
      <c r="J80" s="24"/>
      <c r="K80" s="24"/>
    </row>
    <row r="81" spans="5:11" x14ac:dyDescent="0.2">
      <c r="E81" s="24"/>
      <c r="F81" s="24"/>
      <c r="G81" s="24"/>
      <c r="H81" s="24"/>
      <c r="I81" s="24"/>
      <c r="J81" s="24"/>
      <c r="K81" s="24"/>
    </row>
    <row r="82" spans="5:11" x14ac:dyDescent="0.2">
      <c r="E82" s="24"/>
      <c r="F82" s="24"/>
      <c r="G82" s="24"/>
      <c r="H82" s="24"/>
      <c r="I82" s="24"/>
      <c r="J82" s="24"/>
      <c r="K82" s="24"/>
    </row>
    <row r="83" spans="5:11" x14ac:dyDescent="0.2">
      <c r="E83" s="24"/>
      <c r="F83" s="24"/>
      <c r="G83" s="24"/>
      <c r="H83" s="24"/>
      <c r="I83" s="24"/>
      <c r="J83" s="24"/>
      <c r="K83" s="24"/>
    </row>
    <row r="84" spans="5:11" x14ac:dyDescent="0.2">
      <c r="E84" s="24"/>
      <c r="F84" s="24"/>
      <c r="G84" s="24"/>
      <c r="H84" s="24"/>
      <c r="I84" s="24"/>
      <c r="J84" s="24"/>
      <c r="K84" s="24"/>
    </row>
    <row r="85" spans="5:11" x14ac:dyDescent="0.2">
      <c r="E85" s="24"/>
      <c r="F85" s="24"/>
      <c r="G85" s="24"/>
      <c r="H85" s="24"/>
      <c r="I85" s="24"/>
      <c r="J85" s="24"/>
      <c r="K85" s="24"/>
    </row>
    <row r="86" spans="5:11" x14ac:dyDescent="0.2">
      <c r="E86" s="24"/>
      <c r="F86" s="24"/>
      <c r="G86" s="24"/>
      <c r="H86" s="24"/>
      <c r="I86" s="24"/>
      <c r="J86" s="24"/>
      <c r="K86" s="24"/>
    </row>
    <row r="87" spans="5:11" x14ac:dyDescent="0.2">
      <c r="E87" s="24"/>
      <c r="F87" s="24"/>
      <c r="G87" s="24"/>
      <c r="H87" s="24"/>
      <c r="I87" s="24"/>
      <c r="J87" s="24"/>
      <c r="K87" s="24"/>
    </row>
    <row r="88" spans="5:11" x14ac:dyDescent="0.2">
      <c r="E88" s="24"/>
      <c r="F88" s="24"/>
      <c r="G88" s="24"/>
      <c r="H88" s="24"/>
      <c r="I88" s="24"/>
      <c r="J88" s="24"/>
      <c r="K88" s="24"/>
    </row>
    <row r="89" spans="5:11" x14ac:dyDescent="0.2">
      <c r="E89" s="24"/>
      <c r="F89" s="24"/>
      <c r="G89" s="24"/>
      <c r="H89" s="24"/>
      <c r="I89" s="24"/>
      <c r="J89" s="24"/>
      <c r="K89" s="24"/>
    </row>
    <row r="90" spans="5:11" x14ac:dyDescent="0.2">
      <c r="E90" s="24"/>
      <c r="F90" s="24"/>
      <c r="G90" s="24"/>
      <c r="H90" s="24"/>
      <c r="I90" s="24"/>
      <c r="J90" s="24"/>
      <c r="K90" s="24"/>
    </row>
    <row r="91" spans="5:11" x14ac:dyDescent="0.2">
      <c r="E91" s="24"/>
      <c r="F91" s="24"/>
      <c r="G91" s="24"/>
      <c r="H91" s="24"/>
      <c r="I91" s="24"/>
      <c r="J91" s="24"/>
      <c r="K91" s="24"/>
    </row>
    <row r="92" spans="5:11" x14ac:dyDescent="0.2">
      <c r="E92" s="24"/>
      <c r="F92" s="24"/>
      <c r="G92" s="24"/>
      <c r="H92" s="24"/>
      <c r="I92" s="24"/>
      <c r="J92" s="24"/>
      <c r="K92" s="24"/>
    </row>
    <row r="93" spans="5:11" x14ac:dyDescent="0.2">
      <c r="E93" s="24"/>
      <c r="F93" s="24"/>
      <c r="G93" s="24"/>
      <c r="H93" s="24"/>
      <c r="I93" s="24"/>
      <c r="J93" s="24"/>
      <c r="K93" s="24"/>
    </row>
    <row r="94" spans="5:11" x14ac:dyDescent="0.2">
      <c r="E94" s="24"/>
      <c r="F94" s="24"/>
      <c r="G94" s="24"/>
      <c r="H94" s="24"/>
      <c r="I94" s="24"/>
      <c r="J94" s="24"/>
      <c r="K94" s="24"/>
    </row>
    <row r="95" spans="5:11" x14ac:dyDescent="0.2">
      <c r="E95" s="24"/>
      <c r="F95" s="24"/>
      <c r="G95" s="24"/>
      <c r="H95" s="24"/>
      <c r="I95" s="24"/>
      <c r="J95" s="24"/>
      <c r="K95" s="24"/>
    </row>
    <row r="96" spans="5:11" x14ac:dyDescent="0.2">
      <c r="E96" s="24"/>
      <c r="F96" s="24"/>
      <c r="G96" s="24"/>
      <c r="H96" s="24"/>
      <c r="I96" s="24"/>
      <c r="J96" s="24"/>
      <c r="K96" s="24"/>
    </row>
    <row r="97" spans="5:11" x14ac:dyDescent="0.2">
      <c r="E97" s="24"/>
      <c r="F97" s="24"/>
      <c r="G97" s="24"/>
      <c r="H97" s="24"/>
      <c r="I97" s="24"/>
      <c r="J97" s="24"/>
      <c r="K97" s="24"/>
    </row>
    <row r="98" spans="5:11" x14ac:dyDescent="0.2">
      <c r="E98" s="24"/>
      <c r="F98" s="24"/>
      <c r="G98" s="24"/>
      <c r="H98" s="24"/>
      <c r="I98" s="24"/>
      <c r="J98" s="24"/>
      <c r="K98" s="24"/>
    </row>
    <row r="99" spans="5:11" x14ac:dyDescent="0.2">
      <c r="E99" s="24"/>
      <c r="F99" s="24"/>
      <c r="G99" s="24"/>
      <c r="H99" s="24"/>
      <c r="I99" s="24"/>
      <c r="J99" s="24"/>
      <c r="K99" s="24"/>
    </row>
    <row r="100" spans="5:11" x14ac:dyDescent="0.2">
      <c r="E100" s="24"/>
      <c r="F100" s="24"/>
      <c r="G100" s="24"/>
      <c r="H100" s="24"/>
      <c r="I100" s="24"/>
      <c r="J100" s="24"/>
      <c r="K100" s="24"/>
    </row>
    <row r="101" spans="5:11" x14ac:dyDescent="0.2">
      <c r="E101" s="24"/>
      <c r="F101" s="24"/>
      <c r="G101" s="24"/>
      <c r="H101" s="24"/>
      <c r="I101" s="24"/>
      <c r="J101" s="24"/>
      <c r="K101" s="24"/>
    </row>
    <row r="102" spans="5:11" x14ac:dyDescent="0.2">
      <c r="E102" s="24"/>
      <c r="F102" s="24"/>
      <c r="G102" s="24"/>
      <c r="H102" s="24"/>
      <c r="I102" s="24"/>
      <c r="J102" s="24"/>
      <c r="K102" s="24"/>
    </row>
    <row r="103" spans="5:11" x14ac:dyDescent="0.2">
      <c r="E103" s="24"/>
      <c r="F103" s="24"/>
      <c r="G103" s="24"/>
      <c r="H103" s="24"/>
      <c r="I103" s="24"/>
      <c r="J103" s="24"/>
      <c r="K103" s="24"/>
    </row>
    <row r="104" spans="5:11" x14ac:dyDescent="0.2">
      <c r="E104" s="24"/>
      <c r="F104" s="24"/>
      <c r="G104" s="24"/>
      <c r="H104" s="24"/>
      <c r="I104" s="24"/>
      <c r="J104" s="24"/>
      <c r="K104" s="24"/>
    </row>
    <row r="105" spans="5:11" x14ac:dyDescent="0.2">
      <c r="E105" s="24"/>
      <c r="F105" s="24"/>
      <c r="G105" s="24"/>
      <c r="H105" s="24"/>
      <c r="I105" s="24"/>
      <c r="J105" s="24"/>
      <c r="K105" s="24"/>
    </row>
    <row r="106" spans="5:11" x14ac:dyDescent="0.2">
      <c r="E106" s="24"/>
      <c r="F106" s="24"/>
      <c r="G106" s="24"/>
      <c r="H106" s="24"/>
      <c r="I106" s="24"/>
      <c r="J106" s="24"/>
      <c r="K106" s="24"/>
    </row>
    <row r="107" spans="5:11" x14ac:dyDescent="0.2">
      <c r="E107" s="24"/>
      <c r="F107" s="24"/>
      <c r="G107" s="24"/>
      <c r="H107" s="24"/>
      <c r="I107" s="24"/>
      <c r="J107" s="24"/>
      <c r="K107" s="24"/>
    </row>
    <row r="108" spans="5:11" x14ac:dyDescent="0.2">
      <c r="E108" s="24"/>
      <c r="F108" s="24"/>
      <c r="G108" s="24"/>
      <c r="H108" s="24"/>
      <c r="I108" s="24"/>
      <c r="J108" s="24"/>
      <c r="K108" s="24"/>
    </row>
    <row r="109" spans="5:11" x14ac:dyDescent="0.2">
      <c r="E109" s="24"/>
      <c r="F109" s="24"/>
      <c r="G109" s="24"/>
      <c r="H109" s="24"/>
      <c r="I109" s="24"/>
      <c r="J109" s="24"/>
      <c r="K109" s="24"/>
    </row>
    <row r="110" spans="5:11" x14ac:dyDescent="0.2">
      <c r="E110" s="24"/>
      <c r="F110" s="24"/>
      <c r="G110" s="24"/>
      <c r="H110" s="24"/>
      <c r="I110" s="24"/>
      <c r="J110" s="24"/>
      <c r="K110" s="24"/>
    </row>
    <row r="111" spans="5:11" x14ac:dyDescent="0.2">
      <c r="E111" s="24"/>
      <c r="F111" s="24"/>
      <c r="G111" s="24"/>
      <c r="H111" s="24"/>
      <c r="I111" s="24"/>
      <c r="J111" s="24"/>
      <c r="K111" s="24"/>
    </row>
    <row r="112" spans="5:11" x14ac:dyDescent="0.2">
      <c r="E112" s="24"/>
      <c r="F112" s="24"/>
      <c r="G112" s="24"/>
      <c r="H112" s="24"/>
      <c r="I112" s="24"/>
      <c r="J112" s="24"/>
      <c r="K112" s="24"/>
    </row>
    <row r="113" spans="5:11" x14ac:dyDescent="0.2">
      <c r="E113" s="24"/>
      <c r="F113" s="24"/>
      <c r="G113" s="24"/>
      <c r="H113" s="24"/>
      <c r="I113" s="24"/>
      <c r="J113" s="24"/>
      <c r="K113" s="24"/>
    </row>
    <row r="114" spans="5:11" x14ac:dyDescent="0.2">
      <c r="E114" s="24"/>
      <c r="F114" s="24"/>
      <c r="G114" s="24"/>
      <c r="H114" s="24"/>
      <c r="I114" s="24"/>
      <c r="J114" s="24"/>
      <c r="K114" s="24"/>
    </row>
    <row r="115" spans="5:11" x14ac:dyDescent="0.2">
      <c r="E115" s="24"/>
      <c r="F115" s="24"/>
      <c r="G115" s="24"/>
      <c r="H115" s="24"/>
      <c r="I115" s="24"/>
      <c r="J115" s="24"/>
      <c r="K115" s="24"/>
    </row>
    <row r="116" spans="5:11" x14ac:dyDescent="0.2">
      <c r="E116" s="24"/>
      <c r="F116" s="24"/>
      <c r="G116" s="24"/>
      <c r="H116" s="24"/>
      <c r="I116" s="24"/>
      <c r="J116" s="24"/>
      <c r="K116" s="24"/>
    </row>
    <row r="117" spans="5:11" x14ac:dyDescent="0.2">
      <c r="E117" s="24"/>
      <c r="F117" s="24"/>
      <c r="G117" s="24"/>
      <c r="H117" s="24"/>
      <c r="I117" s="24"/>
      <c r="J117" s="24"/>
      <c r="K117" s="24"/>
    </row>
    <row r="118" spans="5:11" x14ac:dyDescent="0.2">
      <c r="E118" s="24"/>
      <c r="F118" s="24"/>
      <c r="G118" s="24"/>
      <c r="H118" s="24"/>
      <c r="I118" s="24"/>
      <c r="J118" s="24"/>
      <c r="K118" s="24"/>
    </row>
    <row r="119" spans="5:11" x14ac:dyDescent="0.2">
      <c r="E119" s="24"/>
      <c r="F119" s="24"/>
      <c r="G119" s="24"/>
      <c r="H119" s="24"/>
      <c r="I119" s="24"/>
      <c r="J119" s="24"/>
      <c r="K119" s="24"/>
    </row>
    <row r="120" spans="5:11" x14ac:dyDescent="0.2">
      <c r="E120" s="24"/>
      <c r="F120" s="24"/>
      <c r="G120" s="24"/>
      <c r="H120" s="24"/>
      <c r="I120" s="24"/>
      <c r="J120" s="24"/>
      <c r="K120" s="24"/>
    </row>
    <row r="121" spans="5:11" x14ac:dyDescent="0.2">
      <c r="E121" s="24"/>
      <c r="F121" s="24"/>
      <c r="G121" s="24"/>
      <c r="H121" s="24"/>
      <c r="I121" s="24"/>
      <c r="J121" s="24"/>
      <c r="K121" s="24"/>
    </row>
    <row r="122" spans="5:11" x14ac:dyDescent="0.2">
      <c r="E122" s="24"/>
      <c r="F122" s="24"/>
      <c r="G122" s="24"/>
      <c r="H122" s="24"/>
      <c r="I122" s="24"/>
      <c r="J122" s="24"/>
      <c r="K122" s="24"/>
    </row>
    <row r="123" spans="5:11" x14ac:dyDescent="0.2">
      <c r="E123" s="24"/>
      <c r="F123" s="24"/>
      <c r="G123" s="24"/>
      <c r="H123" s="24"/>
      <c r="I123" s="24"/>
      <c r="J123" s="24"/>
      <c r="K123" s="24"/>
    </row>
    <row r="124" spans="5:11" x14ac:dyDescent="0.2">
      <c r="E124" s="24"/>
      <c r="F124" s="24"/>
      <c r="G124" s="24"/>
      <c r="H124" s="24"/>
      <c r="I124" s="24"/>
      <c r="J124" s="24"/>
      <c r="K124" s="24"/>
    </row>
    <row r="125" spans="5:11" x14ac:dyDescent="0.2">
      <c r="E125" s="24"/>
      <c r="F125" s="24"/>
      <c r="G125" s="24"/>
      <c r="H125" s="24"/>
      <c r="I125" s="24"/>
      <c r="J125" s="24"/>
      <c r="K125" s="24"/>
    </row>
    <row r="126" spans="5:11" x14ac:dyDescent="0.2">
      <c r="E126" s="24"/>
      <c r="F126" s="24"/>
      <c r="G126" s="24"/>
      <c r="H126" s="24"/>
      <c r="I126" s="24"/>
      <c r="J126" s="24"/>
      <c r="K126" s="24"/>
    </row>
    <row r="127" spans="5:11" x14ac:dyDescent="0.2">
      <c r="E127" s="24"/>
      <c r="F127" s="24"/>
      <c r="G127" s="24"/>
      <c r="H127" s="24"/>
      <c r="I127" s="24"/>
      <c r="J127" s="24"/>
      <c r="K127" s="24"/>
    </row>
    <row r="128" spans="5:11" x14ac:dyDescent="0.2">
      <c r="E128" s="24"/>
      <c r="F128" s="24"/>
      <c r="G128" s="24"/>
      <c r="H128" s="24"/>
      <c r="I128" s="24"/>
      <c r="J128" s="24"/>
      <c r="K128" s="24"/>
    </row>
    <row r="129" spans="5:11" x14ac:dyDescent="0.2">
      <c r="E129" s="24"/>
      <c r="F129" s="24"/>
      <c r="G129" s="24"/>
      <c r="H129" s="24"/>
      <c r="I129" s="24"/>
      <c r="J129" s="24"/>
      <c r="K129" s="24"/>
    </row>
    <row r="130" spans="5:11" x14ac:dyDescent="0.2">
      <c r="E130" s="24"/>
      <c r="F130" s="24"/>
      <c r="G130" s="24"/>
      <c r="H130" s="24"/>
      <c r="I130" s="24"/>
      <c r="J130" s="24"/>
      <c r="K130" s="24"/>
    </row>
    <row r="131" spans="5:11" x14ac:dyDescent="0.2">
      <c r="E131" s="24"/>
      <c r="F131" s="24"/>
      <c r="G131" s="24"/>
      <c r="H131" s="24"/>
      <c r="I131" s="24"/>
      <c r="J131" s="24"/>
      <c r="K131" s="24"/>
    </row>
    <row r="132" spans="5:11" x14ac:dyDescent="0.2">
      <c r="E132" s="24"/>
      <c r="F132" s="24"/>
      <c r="G132" s="24"/>
      <c r="H132" s="24"/>
      <c r="I132" s="24"/>
      <c r="J132" s="24"/>
      <c r="K132" s="24"/>
    </row>
    <row r="133" spans="5:11" x14ac:dyDescent="0.2">
      <c r="E133" s="24"/>
      <c r="F133" s="24"/>
      <c r="G133" s="24"/>
      <c r="H133" s="24"/>
      <c r="I133" s="24"/>
      <c r="J133" s="24"/>
      <c r="K133" s="24"/>
    </row>
    <row r="134" spans="5:11" x14ac:dyDescent="0.2">
      <c r="E134" s="24"/>
      <c r="F134" s="24"/>
      <c r="G134" s="24"/>
      <c r="H134" s="24"/>
      <c r="I134" s="24"/>
      <c r="J134" s="24"/>
      <c r="K134" s="24"/>
    </row>
    <row r="135" spans="5:11" x14ac:dyDescent="0.2">
      <c r="E135" s="24"/>
      <c r="F135" s="24"/>
      <c r="G135" s="24"/>
      <c r="H135" s="24"/>
      <c r="I135" s="24"/>
      <c r="J135" s="24"/>
      <c r="K135" s="24"/>
    </row>
    <row r="136" spans="5:11" x14ac:dyDescent="0.2">
      <c r="E136" s="24"/>
      <c r="F136" s="24"/>
      <c r="G136" s="24"/>
      <c r="H136" s="24"/>
      <c r="I136" s="24"/>
      <c r="J136" s="24"/>
      <c r="K136" s="24"/>
    </row>
    <row r="137" spans="5:11" x14ac:dyDescent="0.2">
      <c r="E137" s="24"/>
      <c r="F137" s="24"/>
      <c r="G137" s="24"/>
      <c r="H137" s="24"/>
      <c r="I137" s="24"/>
      <c r="J137" s="24"/>
      <c r="K137" s="24"/>
    </row>
    <row r="138" spans="5:11" x14ac:dyDescent="0.2">
      <c r="E138" s="24"/>
      <c r="F138" s="24"/>
      <c r="G138" s="24"/>
      <c r="H138" s="24"/>
      <c r="I138" s="24"/>
      <c r="J138" s="24"/>
      <c r="K138" s="24"/>
    </row>
    <row r="139" spans="5:11" x14ac:dyDescent="0.2">
      <c r="E139" s="24"/>
      <c r="F139" s="24"/>
      <c r="G139" s="24"/>
      <c r="H139" s="24"/>
      <c r="I139" s="24"/>
      <c r="J139" s="24"/>
      <c r="K139" s="24"/>
    </row>
    <row r="140" spans="5:11" x14ac:dyDescent="0.2">
      <c r="E140" s="24"/>
      <c r="F140" s="24"/>
      <c r="G140" s="24"/>
      <c r="H140" s="24"/>
      <c r="I140" s="24"/>
      <c r="J140" s="24"/>
      <c r="K140" s="24"/>
    </row>
    <row r="141" spans="5:11" x14ac:dyDescent="0.2">
      <c r="E141" s="24"/>
      <c r="F141" s="24"/>
      <c r="G141" s="24"/>
      <c r="H141" s="24"/>
      <c r="I141" s="24"/>
      <c r="J141" s="24"/>
      <c r="K141" s="24"/>
    </row>
    <row r="142" spans="5:11" x14ac:dyDescent="0.2">
      <c r="E142" s="24"/>
      <c r="F142" s="24"/>
      <c r="G142" s="24"/>
      <c r="H142" s="24"/>
      <c r="I142" s="24"/>
      <c r="J142" s="24"/>
      <c r="K142" s="24"/>
    </row>
    <row r="143" spans="5:11" x14ac:dyDescent="0.2">
      <c r="E143" s="24"/>
      <c r="F143" s="24"/>
      <c r="G143" s="24"/>
      <c r="H143" s="24"/>
      <c r="I143" s="24"/>
      <c r="J143" s="24"/>
      <c r="K143" s="24"/>
    </row>
    <row r="144" spans="5:11" x14ac:dyDescent="0.2">
      <c r="E144" s="24"/>
      <c r="F144" s="24"/>
      <c r="G144" s="24"/>
      <c r="H144" s="24"/>
      <c r="I144" s="24"/>
      <c r="J144" s="24"/>
      <c r="K144" s="24"/>
    </row>
    <row r="145" spans="5:11" x14ac:dyDescent="0.2">
      <c r="E145" s="24"/>
      <c r="F145" s="24"/>
      <c r="G145" s="24"/>
      <c r="H145" s="24"/>
      <c r="I145" s="24"/>
      <c r="J145" s="24"/>
      <c r="K145" s="24"/>
    </row>
    <row r="146" spans="5:11" x14ac:dyDescent="0.2">
      <c r="E146" s="24"/>
      <c r="F146" s="24"/>
      <c r="G146" s="24"/>
      <c r="H146" s="24"/>
      <c r="I146" s="24"/>
      <c r="J146" s="24"/>
      <c r="K146" s="24"/>
    </row>
    <row r="147" spans="5:11" x14ac:dyDescent="0.2">
      <c r="E147" s="24"/>
      <c r="F147" s="24"/>
      <c r="G147" s="24"/>
      <c r="H147" s="24"/>
      <c r="I147" s="24"/>
      <c r="J147" s="24"/>
      <c r="K147" s="24"/>
    </row>
    <row r="148" spans="5:11" x14ac:dyDescent="0.2">
      <c r="E148" s="24"/>
      <c r="F148" s="24"/>
      <c r="G148" s="24"/>
      <c r="H148" s="24"/>
      <c r="I148" s="24"/>
      <c r="J148" s="24"/>
      <c r="K148" s="24"/>
    </row>
    <row r="149" spans="5:11" x14ac:dyDescent="0.2">
      <c r="E149" s="24"/>
      <c r="F149" s="24"/>
      <c r="G149" s="24"/>
      <c r="H149" s="24"/>
      <c r="I149" s="24"/>
      <c r="J149" s="24"/>
      <c r="K149" s="24"/>
    </row>
    <row r="150" spans="5:11" x14ac:dyDescent="0.2">
      <c r="E150" s="24"/>
      <c r="F150" s="24"/>
      <c r="G150" s="24"/>
      <c r="H150" s="24"/>
      <c r="I150" s="24"/>
      <c r="J150" s="24"/>
      <c r="K150" s="24"/>
    </row>
    <row r="151" spans="5:11" x14ac:dyDescent="0.2">
      <c r="E151" s="24"/>
      <c r="F151" s="24"/>
      <c r="G151" s="24"/>
      <c r="H151" s="24"/>
      <c r="I151" s="24"/>
      <c r="J151" s="24"/>
      <c r="K151" s="24"/>
    </row>
  </sheetData>
  <mergeCells count="36">
    <mergeCell ref="A1:E2"/>
    <mergeCell ref="L1:M1"/>
    <mergeCell ref="L2:M2"/>
    <mergeCell ref="A4:G6"/>
    <mergeCell ref="A9:A11"/>
    <mergeCell ref="B9:B11"/>
    <mergeCell ref="C9:C11"/>
    <mergeCell ref="D9:D11"/>
    <mergeCell ref="E9:E11"/>
    <mergeCell ref="F9:F11"/>
    <mergeCell ref="L12:M12"/>
    <mergeCell ref="L13:M13"/>
    <mergeCell ref="H9:M9"/>
    <mergeCell ref="L15:M15"/>
    <mergeCell ref="L10:M11"/>
    <mergeCell ref="L22:M22"/>
    <mergeCell ref="L23:M23"/>
    <mergeCell ref="L16:M16"/>
    <mergeCell ref="L17:M17"/>
    <mergeCell ref="L18:M18"/>
    <mergeCell ref="L19:M19"/>
    <mergeCell ref="L34:M34"/>
    <mergeCell ref="L28:M28"/>
    <mergeCell ref="L29:M29"/>
    <mergeCell ref="L30:M30"/>
    <mergeCell ref="L31:M31"/>
    <mergeCell ref="A14:D14"/>
    <mergeCell ref="L14:M14"/>
    <mergeCell ref="L32:M32"/>
    <mergeCell ref="L33:M33"/>
    <mergeCell ref="L24:M24"/>
    <mergeCell ref="L25:M25"/>
    <mergeCell ref="L26:M26"/>
    <mergeCell ref="L27:M27"/>
    <mergeCell ref="L20:M20"/>
    <mergeCell ref="L21:M21"/>
  </mergeCells>
  <phoneticPr fontId="0" type="noConversion"/>
  <pageMargins left="0.59055118110236227" right="0.59055118110236227" top="0.98425196850393704" bottom="0.78740157480314965" header="0.27559055118110237" footer="0.31496062992125984"/>
  <pageSetup paperSize="9" scale="80" orientation="landscape" r:id="rId1"/>
  <headerFooter alignWithMargins="0">
    <oddFooter xml:space="preserve">&amp;R&amp;8Stand AVIF-Leitfaden 8.2012
Seite 2 von 3 (mit 4 Anlagen)
&amp;F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0EDE-0646-48F6-9EE1-5AF68030C691}">
  <sheetPr>
    <pageSetUpPr fitToPage="1"/>
  </sheetPr>
  <dimension ref="A1:H60"/>
  <sheetViews>
    <sheetView showGridLines="0" topLeftCell="A7" workbookViewId="0">
      <selection activeCell="G2" sqref="G2:H2"/>
    </sheetView>
  </sheetViews>
  <sheetFormatPr baseColWidth="10" defaultRowHeight="12.75" x14ac:dyDescent="0.2"/>
  <cols>
    <col min="1" max="1" width="2.7109375" style="3" customWidth="1"/>
    <col min="2" max="2" width="17.28515625" style="3" customWidth="1"/>
    <col min="3" max="3" width="7.140625" style="3" customWidth="1"/>
    <col min="4" max="4" width="12.140625" style="3" customWidth="1"/>
    <col min="5" max="5" width="18" style="3" customWidth="1"/>
    <col min="6" max="6" width="10.5703125" style="3" customWidth="1"/>
    <col min="7" max="7" width="19.7109375" style="3" customWidth="1"/>
    <col min="8" max="8" width="5.85546875" style="3" customWidth="1"/>
    <col min="9" max="9" width="9" style="3" customWidth="1"/>
    <col min="10" max="10" width="11.42578125" style="3"/>
    <col min="11" max="11" width="4.28515625" style="3" customWidth="1"/>
    <col min="12" max="12" width="4.5703125" style="3" customWidth="1"/>
    <col min="13" max="16384" width="11.42578125" style="3"/>
  </cols>
  <sheetData>
    <row r="1" spans="1:8" s="7" customFormat="1" ht="40.5" customHeight="1" x14ac:dyDescent="0.2">
      <c r="A1" s="143" t="s">
        <v>7</v>
      </c>
      <c r="B1" s="144"/>
      <c r="C1" s="144"/>
      <c r="D1" s="144"/>
      <c r="E1" s="144"/>
      <c r="F1" s="87"/>
      <c r="G1" s="147" t="s">
        <v>102</v>
      </c>
      <c r="H1" s="117"/>
    </row>
    <row r="2" spans="1:8" s="7" customFormat="1" ht="20.25" customHeight="1" x14ac:dyDescent="0.2">
      <c r="A2" s="145"/>
      <c r="B2" s="146"/>
      <c r="C2" s="146"/>
      <c r="D2" s="146"/>
      <c r="E2" s="146"/>
      <c r="F2" s="89"/>
      <c r="G2" s="148"/>
      <c r="H2" s="152"/>
    </row>
    <row r="3" spans="1:8" s="7" customFormat="1" ht="14.25" x14ac:dyDescent="0.2"/>
    <row r="4" spans="1:8" ht="27.75" customHeight="1" x14ac:dyDescent="0.2">
      <c r="A4" s="149"/>
      <c r="B4" s="149"/>
      <c r="C4" s="149"/>
      <c r="D4" s="149"/>
      <c r="E4" s="149"/>
      <c r="F4" s="14"/>
      <c r="G4" s="16" t="s">
        <v>14</v>
      </c>
      <c r="H4" s="17">
        <f>'Seite 1'!G7</f>
        <v>0</v>
      </c>
    </row>
    <row r="6" spans="1:8" ht="30.75" customHeight="1" x14ac:dyDescent="0.25">
      <c r="A6" s="50" t="s">
        <v>5</v>
      </c>
    </row>
    <row r="7" spans="1:8" ht="54" customHeight="1" x14ac:dyDescent="0.2"/>
    <row r="8" spans="1:8" ht="20.100000000000001" customHeight="1" x14ac:dyDescent="0.2">
      <c r="E8" s="49" t="s">
        <v>6</v>
      </c>
      <c r="F8" s="49"/>
      <c r="G8" s="153">
        <f>'Seite 2'!E35</f>
        <v>0</v>
      </c>
      <c r="H8" s="153"/>
    </row>
    <row r="9" spans="1:8" ht="9.75" customHeight="1" x14ac:dyDescent="0.2">
      <c r="A9" s="10"/>
      <c r="E9" s="5" t="s">
        <v>33</v>
      </c>
      <c r="F9" s="5"/>
    </row>
    <row r="10" spans="1:8" ht="4.5" customHeight="1" x14ac:dyDescent="0.2">
      <c r="E10" s="4"/>
      <c r="F10" s="4"/>
    </row>
    <row r="11" spans="1:8" ht="20.100000000000001" customHeight="1" x14ac:dyDescent="0.2">
      <c r="D11" s="10"/>
      <c r="E11" s="49" t="s">
        <v>1</v>
      </c>
      <c r="F11" s="49"/>
      <c r="G11" s="153">
        <f>'Seite 2'!F35</f>
        <v>0</v>
      </c>
      <c r="H11" s="153"/>
    </row>
    <row r="12" spans="1:8" ht="9.75" customHeight="1" x14ac:dyDescent="0.2">
      <c r="E12" s="5" t="s">
        <v>35</v>
      </c>
      <c r="F12" s="5"/>
      <c r="G12" s="155"/>
      <c r="H12" s="155"/>
    </row>
    <row r="13" spans="1:8" ht="6" customHeight="1" x14ac:dyDescent="0.2"/>
    <row r="14" spans="1:8" ht="20.100000000000001" customHeight="1" x14ac:dyDescent="0.2">
      <c r="D14" s="10"/>
      <c r="E14" s="49" t="s">
        <v>39</v>
      </c>
      <c r="F14" s="49"/>
      <c r="G14" s="153">
        <f>G8-G11</f>
        <v>0</v>
      </c>
      <c r="H14" s="153"/>
    </row>
    <row r="17" spans="1:8" ht="15" x14ac:dyDescent="0.2">
      <c r="B17" s="48" t="s">
        <v>42</v>
      </c>
    </row>
    <row r="18" spans="1:8" ht="6.75" customHeight="1" x14ac:dyDescent="0.2">
      <c r="B18" s="48"/>
    </row>
    <row r="19" spans="1:8" x14ac:dyDescent="0.2">
      <c r="B19" s="154"/>
      <c r="C19" s="154"/>
      <c r="D19" s="154"/>
      <c r="E19" s="154"/>
      <c r="F19" s="154"/>
      <c r="G19" s="154"/>
      <c r="H19" s="154"/>
    </row>
    <row r="20" spans="1:8" x14ac:dyDescent="0.2">
      <c r="B20" s="154"/>
      <c r="C20" s="154"/>
      <c r="D20" s="154"/>
      <c r="E20" s="154"/>
      <c r="F20" s="154"/>
      <c r="G20" s="154"/>
      <c r="H20" s="154"/>
    </row>
    <row r="21" spans="1:8" x14ac:dyDescent="0.2">
      <c r="B21" s="154"/>
      <c r="C21" s="154"/>
      <c r="D21" s="154"/>
      <c r="E21" s="154"/>
      <c r="F21" s="154"/>
      <c r="G21" s="154"/>
      <c r="H21" s="154"/>
    </row>
    <row r="22" spans="1:8" x14ac:dyDescent="0.2">
      <c r="B22" s="154"/>
      <c r="C22" s="154"/>
      <c r="D22" s="154"/>
      <c r="E22" s="154"/>
      <c r="F22" s="154"/>
      <c r="G22" s="154"/>
      <c r="H22" s="154"/>
    </row>
    <row r="23" spans="1:8" x14ac:dyDescent="0.2">
      <c r="B23" s="154"/>
      <c r="C23" s="154"/>
      <c r="D23" s="154"/>
      <c r="E23" s="154"/>
      <c r="F23" s="154"/>
      <c r="G23" s="154"/>
      <c r="H23" s="154"/>
    </row>
    <row r="25" spans="1:8" ht="15" x14ac:dyDescent="0.2">
      <c r="B25" s="3" t="s">
        <v>37</v>
      </c>
      <c r="D25" s="47"/>
      <c r="E25" s="3" t="s">
        <v>40</v>
      </c>
    </row>
    <row r="27" spans="1:8" ht="15" x14ac:dyDescent="0.2">
      <c r="B27" s="3" t="s">
        <v>41</v>
      </c>
    </row>
    <row r="31" spans="1:8" ht="15" x14ac:dyDescent="0.2">
      <c r="A31" s="10" t="s">
        <v>38</v>
      </c>
    </row>
    <row r="36" spans="1:4" x14ac:dyDescent="0.2">
      <c r="D36" s="102"/>
    </row>
    <row r="45" spans="1:4" x14ac:dyDescent="0.2">
      <c r="A45" s="6" t="s">
        <v>92</v>
      </c>
    </row>
    <row r="47" spans="1:4" ht="20.25" customHeight="1" x14ac:dyDescent="0.2"/>
    <row r="48" spans="1:4" s="79" customFormat="1" ht="25.5" customHeight="1" x14ac:dyDescent="0.2">
      <c r="A48" s="90" t="s">
        <v>93</v>
      </c>
    </row>
    <row r="49" spans="1:4" x14ac:dyDescent="0.2">
      <c r="D49" s="102"/>
    </row>
    <row r="55" spans="1:4" x14ac:dyDescent="0.2">
      <c r="A55" s="6" t="s">
        <v>94</v>
      </c>
    </row>
    <row r="60" spans="1:4" x14ac:dyDescent="0.2">
      <c r="A60" s="12" t="s">
        <v>97</v>
      </c>
    </row>
  </sheetData>
  <mergeCells count="9">
    <mergeCell ref="A1:E2"/>
    <mergeCell ref="G1:H1"/>
    <mergeCell ref="G2:H2"/>
    <mergeCell ref="G14:H14"/>
    <mergeCell ref="B19:H23"/>
    <mergeCell ref="A4:E4"/>
    <mergeCell ref="G8:H8"/>
    <mergeCell ref="G11:H11"/>
    <mergeCell ref="G12:H12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82" orientation="portrait" r:id="rId1"/>
  <headerFooter alignWithMargins="0">
    <oddFooter xml:space="preserve">&amp;R&amp;8Stand AVIF-Leitfaden 8.2012
Seite 3 von 3 (mit 4 Anlagen)
&amp;F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8866-E237-46D9-A41C-02B4F153383F}">
  <sheetPr>
    <pageSetUpPr fitToPage="1"/>
  </sheetPr>
  <dimension ref="A1:H59"/>
  <sheetViews>
    <sheetView showGridLines="0" topLeftCell="A27" workbookViewId="0">
      <selection activeCell="F2" sqref="F2:G2"/>
    </sheetView>
  </sheetViews>
  <sheetFormatPr baseColWidth="10" defaultRowHeight="12.75" x14ac:dyDescent="0.2"/>
  <cols>
    <col min="1" max="1" width="24.5703125" style="3" customWidth="1"/>
    <col min="2" max="2" width="17.28515625" style="3" customWidth="1"/>
    <col min="3" max="3" width="14" style="3" customWidth="1"/>
    <col min="4" max="5" width="18" style="3" customWidth="1"/>
    <col min="6" max="6" width="10.5703125" style="3" customWidth="1"/>
    <col min="7" max="7" width="5.85546875" style="3" customWidth="1"/>
    <col min="8" max="8" width="9" style="3" customWidth="1"/>
    <col min="9" max="9" width="11.42578125" style="3"/>
    <col min="10" max="10" width="4.28515625" style="3" customWidth="1"/>
    <col min="11" max="11" width="4.5703125" style="3" customWidth="1"/>
    <col min="12" max="16384" width="11.42578125" style="3"/>
  </cols>
  <sheetData>
    <row r="1" spans="1:8" s="7" customFormat="1" ht="40.5" customHeight="1" x14ac:dyDescent="0.2">
      <c r="A1" s="143" t="s">
        <v>7</v>
      </c>
      <c r="B1" s="144"/>
      <c r="C1" s="144"/>
      <c r="D1" s="144"/>
      <c r="E1" s="144"/>
      <c r="F1" s="172" t="s">
        <v>103</v>
      </c>
      <c r="G1" s="173"/>
      <c r="H1" s="91"/>
    </row>
    <row r="2" spans="1:8" s="7" customFormat="1" ht="20.25" customHeight="1" x14ac:dyDescent="0.2">
      <c r="A2" s="145"/>
      <c r="B2" s="146"/>
      <c r="C2" s="146"/>
      <c r="D2" s="146"/>
      <c r="E2" s="146"/>
      <c r="F2" s="118"/>
      <c r="G2" s="152"/>
      <c r="H2" s="92"/>
    </row>
    <row r="3" spans="1:8" s="7" customFormat="1" ht="14.25" x14ac:dyDescent="0.2"/>
    <row r="4" spans="1:8" ht="27.75" customHeight="1" x14ac:dyDescent="0.2">
      <c r="A4" s="149"/>
      <c r="B4" s="149"/>
      <c r="C4" s="149"/>
      <c r="D4" s="149"/>
      <c r="E4" s="14"/>
      <c r="F4" s="16" t="s">
        <v>14</v>
      </c>
      <c r="G4" s="17">
        <f>'Seite 1'!G7</f>
        <v>0</v>
      </c>
    </row>
    <row r="6" spans="1:8" ht="19.5" customHeight="1" x14ac:dyDescent="0.2">
      <c r="A6" s="1" t="s">
        <v>36</v>
      </c>
    </row>
    <row r="7" spans="1:8" ht="11.25" customHeight="1" x14ac:dyDescent="0.2">
      <c r="A7" s="2" t="s">
        <v>44</v>
      </c>
    </row>
    <row r="8" spans="1:8" ht="25.5" customHeight="1" x14ac:dyDescent="0.2">
      <c r="B8" s="10"/>
      <c r="D8" s="46"/>
      <c r="E8" s="46"/>
    </row>
    <row r="9" spans="1:8" x14ac:dyDescent="0.2">
      <c r="A9" s="2" t="s">
        <v>43</v>
      </c>
      <c r="B9" s="6"/>
      <c r="E9" s="3" t="s">
        <v>96</v>
      </c>
    </row>
    <row r="10" spans="1:8" ht="15.75" customHeight="1" x14ac:dyDescent="0.2">
      <c r="A10" s="156">
        <f>'Seite 1'!A9</f>
        <v>0</v>
      </c>
      <c r="B10" s="156"/>
      <c r="C10" s="156"/>
      <c r="E10" s="104"/>
      <c r="F10" s="95"/>
      <c r="G10" s="95"/>
    </row>
    <row r="11" spans="1:8" ht="40.5" customHeight="1" x14ac:dyDescent="0.2"/>
    <row r="12" spans="1:8" ht="41.25" customHeight="1" x14ac:dyDescent="0.2">
      <c r="A12" s="154" t="s">
        <v>100</v>
      </c>
      <c r="B12" s="154"/>
      <c r="C12" s="154"/>
      <c r="D12" s="154"/>
      <c r="E12" s="154"/>
      <c r="F12" s="154"/>
      <c r="G12" s="154"/>
    </row>
    <row r="13" spans="1:8" ht="13.5" thickBot="1" x14ac:dyDescent="0.25">
      <c r="A13" s="54"/>
      <c r="B13" s="54"/>
      <c r="C13" s="54"/>
      <c r="D13" s="54"/>
      <c r="E13" s="54"/>
      <c r="F13" s="54"/>
      <c r="G13" s="54"/>
    </row>
    <row r="14" spans="1:8" s="55" customFormat="1" ht="24" customHeight="1" x14ac:dyDescent="0.15">
      <c r="A14" s="69" t="s">
        <v>45</v>
      </c>
      <c r="B14" s="70" t="s">
        <v>48</v>
      </c>
      <c r="C14" s="71" t="s">
        <v>50</v>
      </c>
      <c r="D14" s="72" t="s">
        <v>51</v>
      </c>
      <c r="E14" s="163" t="s">
        <v>101</v>
      </c>
      <c r="F14" s="164"/>
      <c r="G14" s="165"/>
    </row>
    <row r="15" spans="1:8" s="55" customFormat="1" ht="24" customHeight="1" x14ac:dyDescent="0.15">
      <c r="A15" s="73" t="s">
        <v>46</v>
      </c>
      <c r="B15" s="56" t="s">
        <v>49</v>
      </c>
      <c r="C15" s="59" t="s">
        <v>63</v>
      </c>
      <c r="D15" s="56"/>
      <c r="E15" s="61" t="s">
        <v>53</v>
      </c>
      <c r="F15" s="166" t="s">
        <v>54</v>
      </c>
      <c r="G15" s="167"/>
    </row>
    <row r="16" spans="1:8" s="55" customFormat="1" ht="24" customHeight="1" x14ac:dyDescent="0.15">
      <c r="A16" s="73" t="s">
        <v>47</v>
      </c>
      <c r="B16" s="57"/>
      <c r="C16" s="60" t="s">
        <v>62</v>
      </c>
      <c r="D16" s="58" t="s">
        <v>52</v>
      </c>
      <c r="E16" s="58" t="s">
        <v>52</v>
      </c>
      <c r="F16" s="168" t="s">
        <v>52</v>
      </c>
      <c r="G16" s="169"/>
    </row>
    <row r="17" spans="1:7" s="26" customFormat="1" ht="12" customHeight="1" thickBot="1" x14ac:dyDescent="0.2">
      <c r="A17" s="74">
        <v>1</v>
      </c>
      <c r="B17" s="75">
        <v>2</v>
      </c>
      <c r="C17" s="75">
        <v>3</v>
      </c>
      <c r="D17" s="75">
        <v>4</v>
      </c>
      <c r="E17" s="75">
        <v>5</v>
      </c>
      <c r="F17" s="170">
        <v>6</v>
      </c>
      <c r="G17" s="171"/>
    </row>
    <row r="18" spans="1:7" s="55" customFormat="1" ht="10.5" x14ac:dyDescent="0.15">
      <c r="A18" s="69"/>
      <c r="B18" s="99"/>
      <c r="C18" s="96"/>
      <c r="D18" s="65"/>
      <c r="E18" s="65" t="str">
        <f>IF(ISBLANK(B18),"",D18*B18)</f>
        <v/>
      </c>
      <c r="F18" s="159"/>
      <c r="G18" s="160"/>
    </row>
    <row r="19" spans="1:7" x14ac:dyDescent="0.2">
      <c r="A19" s="66"/>
      <c r="B19" s="100"/>
      <c r="C19" s="63"/>
      <c r="D19" s="64"/>
      <c r="E19" s="64" t="str">
        <f>IF(ISBLANK(B19),"",D19*B19)</f>
        <v/>
      </c>
      <c r="F19" s="161"/>
      <c r="G19" s="162"/>
    </row>
    <row r="20" spans="1:7" x14ac:dyDescent="0.2">
      <c r="A20" s="66"/>
      <c r="B20" s="100"/>
      <c r="C20" s="63"/>
      <c r="D20" s="64"/>
      <c r="E20" s="64" t="str">
        <f>IF(ISBLANK(B20),"",D20*B20)</f>
        <v/>
      </c>
      <c r="F20" s="161"/>
      <c r="G20" s="162"/>
    </row>
    <row r="21" spans="1:7" x14ac:dyDescent="0.2">
      <c r="A21" s="66"/>
      <c r="B21" s="62"/>
      <c r="C21" s="63"/>
      <c r="D21" s="64"/>
      <c r="E21" s="64" t="str">
        <f t="shared" ref="E21:E47" si="0">IF(ISBLANK(B21),"",D21*B21)</f>
        <v/>
      </c>
      <c r="F21" s="161"/>
      <c r="G21" s="162"/>
    </row>
    <row r="22" spans="1:7" x14ac:dyDescent="0.2">
      <c r="A22" s="66"/>
      <c r="B22" s="100"/>
      <c r="C22" s="63"/>
      <c r="D22" s="64"/>
      <c r="E22" s="64" t="str">
        <f t="shared" si="0"/>
        <v/>
      </c>
      <c r="F22" s="161"/>
      <c r="G22" s="162"/>
    </row>
    <row r="23" spans="1:7" x14ac:dyDescent="0.2">
      <c r="A23" s="66"/>
      <c r="B23" s="62"/>
      <c r="C23" s="63"/>
      <c r="D23" s="64"/>
      <c r="E23" s="64" t="str">
        <f t="shared" si="0"/>
        <v/>
      </c>
      <c r="F23" s="161"/>
      <c r="G23" s="162"/>
    </row>
    <row r="24" spans="1:7" x14ac:dyDescent="0.2">
      <c r="A24" s="66"/>
      <c r="B24" s="62"/>
      <c r="C24" s="63"/>
      <c r="D24" s="64"/>
      <c r="E24" s="64" t="str">
        <f t="shared" si="0"/>
        <v/>
      </c>
      <c r="F24" s="161"/>
      <c r="G24" s="162"/>
    </row>
    <row r="25" spans="1:7" x14ac:dyDescent="0.2">
      <c r="A25" s="66"/>
      <c r="B25" s="62"/>
      <c r="C25" s="63"/>
      <c r="D25" s="64"/>
      <c r="E25" s="64" t="str">
        <f t="shared" si="0"/>
        <v/>
      </c>
      <c r="F25" s="161"/>
      <c r="G25" s="162"/>
    </row>
    <row r="26" spans="1:7" x14ac:dyDescent="0.2">
      <c r="A26" s="66"/>
      <c r="B26" s="62"/>
      <c r="C26" s="63"/>
      <c r="D26" s="64"/>
      <c r="E26" s="64" t="str">
        <f t="shared" si="0"/>
        <v/>
      </c>
      <c r="F26" s="97"/>
      <c r="G26" s="98"/>
    </row>
    <row r="27" spans="1:7" x14ac:dyDescent="0.2">
      <c r="A27" s="66"/>
      <c r="B27" s="62"/>
      <c r="C27" s="63"/>
      <c r="D27" s="64"/>
      <c r="E27" s="64" t="str">
        <f t="shared" si="0"/>
        <v/>
      </c>
      <c r="F27" s="97"/>
      <c r="G27" s="98"/>
    </row>
    <row r="28" spans="1:7" x14ac:dyDescent="0.2">
      <c r="A28" s="66"/>
      <c r="B28" s="62"/>
      <c r="C28" s="63"/>
      <c r="D28" s="64"/>
      <c r="E28" s="64" t="str">
        <f t="shared" si="0"/>
        <v/>
      </c>
      <c r="F28" s="97"/>
      <c r="G28" s="98"/>
    </row>
    <row r="29" spans="1:7" x14ac:dyDescent="0.2">
      <c r="A29" s="66"/>
      <c r="B29" s="62"/>
      <c r="C29" s="63"/>
      <c r="D29" s="64"/>
      <c r="E29" s="64" t="str">
        <f t="shared" si="0"/>
        <v/>
      </c>
      <c r="F29" s="97"/>
      <c r="G29" s="98"/>
    </row>
    <row r="30" spans="1:7" x14ac:dyDescent="0.2">
      <c r="A30" s="66"/>
      <c r="B30" s="62"/>
      <c r="C30" s="63"/>
      <c r="D30" s="64"/>
      <c r="E30" s="64" t="str">
        <f t="shared" si="0"/>
        <v/>
      </c>
      <c r="F30" s="97"/>
      <c r="G30" s="98"/>
    </row>
    <row r="31" spans="1:7" x14ac:dyDescent="0.2">
      <c r="A31" s="66"/>
      <c r="B31" s="62"/>
      <c r="C31" s="63"/>
      <c r="D31" s="64"/>
      <c r="E31" s="64" t="str">
        <f t="shared" si="0"/>
        <v/>
      </c>
      <c r="F31" s="97"/>
      <c r="G31" s="98"/>
    </row>
    <row r="32" spans="1:7" x14ac:dyDescent="0.2">
      <c r="A32" s="66"/>
      <c r="B32" s="62"/>
      <c r="C32" s="63"/>
      <c r="D32" s="64"/>
      <c r="E32" s="64" t="str">
        <f t="shared" si="0"/>
        <v/>
      </c>
      <c r="F32" s="97"/>
      <c r="G32" s="98"/>
    </row>
    <row r="33" spans="1:7" x14ac:dyDescent="0.2">
      <c r="A33" s="66"/>
      <c r="B33" s="62"/>
      <c r="C33" s="63"/>
      <c r="D33" s="64"/>
      <c r="E33" s="64" t="str">
        <f t="shared" si="0"/>
        <v/>
      </c>
      <c r="F33" s="97"/>
      <c r="G33" s="98"/>
    </row>
    <row r="34" spans="1:7" x14ac:dyDescent="0.2">
      <c r="A34" s="66"/>
      <c r="B34" s="62"/>
      <c r="C34" s="63"/>
      <c r="D34" s="64"/>
      <c r="E34" s="64" t="str">
        <f t="shared" si="0"/>
        <v/>
      </c>
      <c r="F34" s="97"/>
      <c r="G34" s="98"/>
    </row>
    <row r="35" spans="1:7" x14ac:dyDescent="0.2">
      <c r="A35" s="66"/>
      <c r="B35" s="62"/>
      <c r="C35" s="63"/>
      <c r="D35" s="64"/>
      <c r="E35" s="64" t="str">
        <f t="shared" si="0"/>
        <v/>
      </c>
      <c r="F35" s="97"/>
      <c r="G35" s="98"/>
    </row>
    <row r="36" spans="1:7" x14ac:dyDescent="0.2">
      <c r="A36" s="66"/>
      <c r="B36" s="62"/>
      <c r="C36" s="63"/>
      <c r="D36" s="64"/>
      <c r="E36" s="64" t="str">
        <f t="shared" si="0"/>
        <v/>
      </c>
      <c r="F36" s="97"/>
      <c r="G36" s="98"/>
    </row>
    <row r="37" spans="1:7" x14ac:dyDescent="0.2">
      <c r="A37" s="66"/>
      <c r="B37" s="62"/>
      <c r="C37" s="63"/>
      <c r="D37" s="64"/>
      <c r="E37" s="64" t="str">
        <f t="shared" si="0"/>
        <v/>
      </c>
      <c r="F37" s="97"/>
      <c r="G37" s="98"/>
    </row>
    <row r="38" spans="1:7" x14ac:dyDescent="0.2">
      <c r="A38" s="66"/>
      <c r="B38" s="62"/>
      <c r="C38" s="63"/>
      <c r="D38" s="64"/>
      <c r="E38" s="64" t="str">
        <f t="shared" si="0"/>
        <v/>
      </c>
      <c r="F38" s="97"/>
      <c r="G38" s="98"/>
    </row>
    <row r="39" spans="1:7" x14ac:dyDescent="0.2">
      <c r="A39" s="66"/>
      <c r="B39" s="62"/>
      <c r="C39" s="63"/>
      <c r="D39" s="64"/>
      <c r="E39" s="64" t="str">
        <f t="shared" si="0"/>
        <v/>
      </c>
      <c r="F39" s="97"/>
      <c r="G39" s="98"/>
    </row>
    <row r="40" spans="1:7" x14ac:dyDescent="0.2">
      <c r="A40" s="66"/>
      <c r="B40" s="62"/>
      <c r="C40" s="63"/>
      <c r="D40" s="64"/>
      <c r="E40" s="64" t="str">
        <f t="shared" si="0"/>
        <v/>
      </c>
      <c r="F40" s="97"/>
      <c r="G40" s="98"/>
    </row>
    <row r="41" spans="1:7" x14ac:dyDescent="0.2">
      <c r="A41" s="66"/>
      <c r="B41" s="62"/>
      <c r="C41" s="63"/>
      <c r="D41" s="64"/>
      <c r="E41" s="64" t="str">
        <f t="shared" si="0"/>
        <v/>
      </c>
      <c r="F41" s="97"/>
      <c r="G41" s="98"/>
    </row>
    <row r="42" spans="1:7" x14ac:dyDescent="0.2">
      <c r="A42" s="66"/>
      <c r="B42" s="62"/>
      <c r="C42" s="63"/>
      <c r="D42" s="64"/>
      <c r="E42" s="64" t="str">
        <f t="shared" si="0"/>
        <v/>
      </c>
      <c r="F42" s="161"/>
      <c r="G42" s="162"/>
    </row>
    <row r="43" spans="1:7" x14ac:dyDescent="0.2">
      <c r="A43" s="66"/>
      <c r="B43" s="62"/>
      <c r="C43" s="63"/>
      <c r="D43" s="64"/>
      <c r="E43" s="64" t="str">
        <f t="shared" si="0"/>
        <v/>
      </c>
      <c r="F43" s="161"/>
      <c r="G43" s="162"/>
    </row>
    <row r="44" spans="1:7" x14ac:dyDescent="0.2">
      <c r="A44" s="66"/>
      <c r="B44" s="62"/>
      <c r="C44" s="63"/>
      <c r="D44" s="64"/>
      <c r="E44" s="64" t="str">
        <f t="shared" si="0"/>
        <v/>
      </c>
      <c r="F44" s="161"/>
      <c r="G44" s="162"/>
    </row>
    <row r="45" spans="1:7" x14ac:dyDescent="0.2">
      <c r="A45" s="66"/>
      <c r="B45" s="62"/>
      <c r="C45" s="63"/>
      <c r="D45" s="64"/>
      <c r="E45" s="64" t="str">
        <f t="shared" si="0"/>
        <v/>
      </c>
      <c r="F45" s="161"/>
      <c r="G45" s="162"/>
    </row>
    <row r="46" spans="1:7" x14ac:dyDescent="0.2">
      <c r="A46" s="66"/>
      <c r="B46" s="62"/>
      <c r="C46" s="63"/>
      <c r="D46" s="64"/>
      <c r="E46" s="64" t="str">
        <f t="shared" si="0"/>
        <v/>
      </c>
      <c r="F46" s="161"/>
      <c r="G46" s="162"/>
    </row>
    <row r="47" spans="1:7" ht="13.5" thickBot="1" x14ac:dyDescent="0.25">
      <c r="A47" s="67"/>
      <c r="B47" s="68"/>
      <c r="C47" s="68"/>
      <c r="D47" s="68"/>
      <c r="E47" s="101" t="str">
        <f t="shared" si="0"/>
        <v/>
      </c>
      <c r="F47" s="176"/>
      <c r="G47" s="177"/>
    </row>
    <row r="48" spans="1:7" ht="41.25" customHeight="1" thickBot="1" x14ac:dyDescent="0.25">
      <c r="D48" s="76"/>
      <c r="E48" s="41" t="s">
        <v>64</v>
      </c>
      <c r="F48" s="157">
        <f>SUM(F18:G47)</f>
        <v>0</v>
      </c>
      <c r="G48" s="158"/>
    </row>
    <row r="49" spans="1:7" ht="12" customHeight="1" x14ac:dyDescent="0.2">
      <c r="G49" s="5" t="s">
        <v>56</v>
      </c>
    </row>
    <row r="50" spans="1:7" ht="16.5" customHeight="1" x14ac:dyDescent="0.2">
      <c r="A50" s="3" t="s">
        <v>57</v>
      </c>
    </row>
    <row r="51" spans="1:7" ht="9.75" customHeight="1" x14ac:dyDescent="0.2"/>
    <row r="52" spans="1:7" ht="16.5" customHeight="1" x14ac:dyDescent="0.2">
      <c r="D52" s="3" t="s">
        <v>58</v>
      </c>
    </row>
    <row r="53" spans="1:7" ht="20.100000000000001" customHeight="1" x14ac:dyDescent="0.2"/>
    <row r="54" spans="1:7" ht="20.100000000000001" customHeight="1" x14ac:dyDescent="0.2"/>
    <row r="55" spans="1:7" ht="20.100000000000001" customHeight="1" x14ac:dyDescent="0.2">
      <c r="B55" s="103"/>
    </row>
    <row r="56" spans="1:7" ht="20.100000000000001" customHeight="1" x14ac:dyDescent="0.2">
      <c r="D56" s="6" t="s">
        <v>59</v>
      </c>
    </row>
    <row r="57" spans="1:7" ht="11.25" customHeight="1" x14ac:dyDescent="0.2"/>
    <row r="58" spans="1:7" ht="22.5" customHeight="1" x14ac:dyDescent="0.2">
      <c r="A58" s="174" t="s">
        <v>61</v>
      </c>
      <c r="B58" s="175"/>
      <c r="C58" s="175"/>
      <c r="D58" s="175"/>
      <c r="E58" s="175"/>
      <c r="F58" s="175"/>
      <c r="G58" s="175"/>
    </row>
    <row r="59" spans="1:7" ht="12.75" customHeight="1" x14ac:dyDescent="0.2">
      <c r="A59" s="12" t="s">
        <v>60</v>
      </c>
      <c r="B59" s="55"/>
      <c r="C59" s="55"/>
      <c r="D59" s="55"/>
      <c r="E59" s="55"/>
      <c r="F59" s="55"/>
      <c r="G59" s="55"/>
    </row>
  </sheetData>
  <mergeCells count="26">
    <mergeCell ref="A1:E2"/>
    <mergeCell ref="F1:G1"/>
    <mergeCell ref="F2:G2"/>
    <mergeCell ref="A58:G58"/>
    <mergeCell ref="F44:G44"/>
    <mergeCell ref="F45:G45"/>
    <mergeCell ref="F46:G46"/>
    <mergeCell ref="F47:G47"/>
    <mergeCell ref="F24:G24"/>
    <mergeCell ref="F25:G25"/>
    <mergeCell ref="F42:G42"/>
    <mergeCell ref="F43:G43"/>
    <mergeCell ref="E14:G14"/>
    <mergeCell ref="F15:G15"/>
    <mergeCell ref="F16:G16"/>
    <mergeCell ref="F17:G17"/>
    <mergeCell ref="A4:D4"/>
    <mergeCell ref="A10:C10"/>
    <mergeCell ref="A12:G12"/>
    <mergeCell ref="F48:G48"/>
    <mergeCell ref="F18:G18"/>
    <mergeCell ref="F19:G19"/>
    <mergeCell ref="F20:G20"/>
    <mergeCell ref="F21:G21"/>
    <mergeCell ref="F22:G22"/>
    <mergeCell ref="F23:G23"/>
  </mergeCells>
  <phoneticPr fontId="0" type="noConversion"/>
  <pageMargins left="0.78740157480314965" right="0.23622047244094491" top="0.35433070866141736" bottom="0.74803149606299213" header="0.27559055118110237" footer="0.27559055118110237"/>
  <pageSetup paperSize="9" scale="80" orientation="portrait" r:id="rId1"/>
  <headerFooter alignWithMargins="0">
    <oddFooter xml:space="preserve">&amp;R&amp;8Stand AVIF-Leitfaden 8.2012
Anlage 1 zu 3 Seiten Hauptformular
&amp;F; &amp;A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BA3D-41E0-40F0-9FFD-40D3290D9B30}">
  <sheetPr>
    <pageSetUpPr fitToPage="1"/>
  </sheetPr>
  <dimension ref="A1:H31"/>
  <sheetViews>
    <sheetView showGridLines="0" topLeftCell="A19" workbookViewId="0">
      <selection activeCell="C20" sqref="C20:D20"/>
    </sheetView>
  </sheetViews>
  <sheetFormatPr baseColWidth="10" defaultRowHeight="12.75" x14ac:dyDescent="0.2"/>
  <cols>
    <col min="1" max="1" width="44.7109375" style="3" customWidth="1"/>
    <col min="2" max="2" width="38.7109375" style="3" customWidth="1"/>
    <col min="3" max="3" width="13.140625" style="3" customWidth="1"/>
    <col min="4" max="4" width="5.85546875" style="3" customWidth="1"/>
    <col min="5" max="5" width="5" style="3" customWidth="1"/>
    <col min="6" max="6" width="11.42578125" style="3"/>
    <col min="7" max="7" width="4.28515625" style="3" customWidth="1"/>
    <col min="8" max="8" width="4.5703125" style="3" customWidth="1"/>
    <col min="9" max="16384" width="11.42578125" style="3"/>
  </cols>
  <sheetData>
    <row r="1" spans="1:8" s="7" customFormat="1" ht="40.5" customHeight="1" x14ac:dyDescent="0.2">
      <c r="A1" s="143" t="s">
        <v>7</v>
      </c>
      <c r="B1" s="194"/>
      <c r="C1" s="172" t="s">
        <v>104</v>
      </c>
      <c r="D1" s="173"/>
      <c r="E1" s="93"/>
      <c r="G1" s="94"/>
      <c r="H1" s="91"/>
    </row>
    <row r="2" spans="1:8" s="7" customFormat="1" ht="20.25" customHeight="1" x14ac:dyDescent="0.2">
      <c r="A2" s="145"/>
      <c r="B2" s="195"/>
      <c r="C2" s="118"/>
      <c r="D2" s="152"/>
      <c r="E2" s="93"/>
      <c r="G2" s="92"/>
      <c r="H2" s="92"/>
    </row>
    <row r="3" spans="1:8" s="7" customFormat="1" ht="14.25" x14ac:dyDescent="0.2"/>
    <row r="4" spans="1:8" ht="27.75" customHeight="1" x14ac:dyDescent="0.2">
      <c r="A4" s="14"/>
      <c r="B4" s="14"/>
      <c r="C4" s="16" t="s">
        <v>14</v>
      </c>
      <c r="D4" s="17">
        <f>'Seite 1'!G7</f>
        <v>0</v>
      </c>
    </row>
    <row r="6" spans="1:8" ht="49.5" customHeight="1" x14ac:dyDescent="0.2">
      <c r="A6" s="78" t="s">
        <v>74</v>
      </c>
    </row>
    <row r="7" spans="1:8" ht="11.25" customHeight="1" x14ac:dyDescent="0.2">
      <c r="A7" s="2" t="s">
        <v>95</v>
      </c>
    </row>
    <row r="8" spans="1:8" ht="38.25" customHeight="1" x14ac:dyDescent="0.2">
      <c r="B8" s="46"/>
    </row>
    <row r="9" spans="1:8" x14ac:dyDescent="0.2">
      <c r="A9" s="2" t="s">
        <v>43</v>
      </c>
    </row>
    <row r="10" spans="1:8" ht="15.75" customHeight="1" x14ac:dyDescent="0.2">
      <c r="A10" s="104">
        <f>'Seite 1'!A9</f>
        <v>0</v>
      </c>
    </row>
    <row r="11" spans="1:8" ht="40.5" customHeight="1" x14ac:dyDescent="0.2"/>
    <row r="12" spans="1:8" ht="41.25" customHeight="1" x14ac:dyDescent="0.2">
      <c r="A12" s="154"/>
      <c r="B12" s="154"/>
      <c r="C12" s="154"/>
      <c r="D12" s="154"/>
    </row>
    <row r="13" spans="1:8" ht="13.5" thickBot="1" x14ac:dyDescent="0.25">
      <c r="A13" s="54"/>
      <c r="B13" s="54"/>
      <c r="C13" s="54"/>
      <c r="D13" s="54"/>
    </row>
    <row r="14" spans="1:8" s="55" customFormat="1" ht="24" customHeight="1" x14ac:dyDescent="0.15">
      <c r="A14" s="196" t="s">
        <v>65</v>
      </c>
      <c r="B14" s="197"/>
      <c r="C14" s="202" t="s">
        <v>66</v>
      </c>
      <c r="D14" s="203"/>
    </row>
    <row r="15" spans="1:8" s="55" customFormat="1" ht="24" customHeight="1" x14ac:dyDescent="0.15">
      <c r="A15" s="198"/>
      <c r="B15" s="199"/>
      <c r="C15" s="204" t="s">
        <v>52</v>
      </c>
      <c r="D15" s="205"/>
    </row>
    <row r="16" spans="1:8" s="26" customFormat="1" ht="12" customHeight="1" thickBot="1" x14ac:dyDescent="0.2">
      <c r="A16" s="200">
        <v>1</v>
      </c>
      <c r="B16" s="201"/>
      <c r="C16" s="170">
        <v>2</v>
      </c>
      <c r="D16" s="171"/>
    </row>
    <row r="17" spans="1:5" s="55" customFormat="1" ht="54.95" customHeight="1" x14ac:dyDescent="0.15">
      <c r="A17" s="178" t="s">
        <v>67</v>
      </c>
      <c r="B17" s="179"/>
      <c r="C17" s="180">
        <f>'Anlage 3.1'!F48</f>
        <v>0</v>
      </c>
      <c r="D17" s="181"/>
    </row>
    <row r="18" spans="1:5" ht="54.95" customHeight="1" x14ac:dyDescent="0.2">
      <c r="A18" s="188" t="s">
        <v>107</v>
      </c>
      <c r="B18" s="189"/>
      <c r="C18" s="182">
        <f>C17*7%</f>
        <v>0</v>
      </c>
      <c r="D18" s="183"/>
    </row>
    <row r="19" spans="1:5" ht="70.5" customHeight="1" x14ac:dyDescent="0.2">
      <c r="A19" s="190" t="s">
        <v>68</v>
      </c>
      <c r="B19" s="191"/>
      <c r="C19" s="184">
        <f>C17+C18</f>
        <v>0</v>
      </c>
      <c r="D19" s="185"/>
      <c r="E19" s="110" t="s">
        <v>56</v>
      </c>
    </row>
    <row r="20" spans="1:5" ht="69.75" customHeight="1" thickBot="1" x14ac:dyDescent="0.25">
      <c r="A20" s="192" t="s">
        <v>69</v>
      </c>
      <c r="B20" s="193"/>
      <c r="C20" s="186">
        <f>C19*15%</f>
        <v>0</v>
      </c>
      <c r="D20" s="187"/>
      <c r="E20" s="110" t="s">
        <v>70</v>
      </c>
    </row>
    <row r="21" spans="1:5" ht="20.100000000000001" customHeight="1" x14ac:dyDescent="0.2"/>
    <row r="22" spans="1:5" ht="20.100000000000001" customHeight="1" x14ac:dyDescent="0.2"/>
    <row r="23" spans="1:5" ht="20.100000000000001" customHeight="1" x14ac:dyDescent="0.2">
      <c r="A23" s="3" t="s">
        <v>72</v>
      </c>
    </row>
    <row r="24" spans="1:5" ht="16.5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4.75" customHeight="1" x14ac:dyDescent="0.2"/>
    <row r="31" spans="1:5" ht="15" customHeight="1" x14ac:dyDescent="0.2">
      <c r="A31" s="6" t="s">
        <v>73</v>
      </c>
    </row>
  </sheetData>
  <mergeCells count="17">
    <mergeCell ref="C1:D1"/>
    <mergeCell ref="C2:D2"/>
    <mergeCell ref="A1:B2"/>
    <mergeCell ref="C16:D16"/>
    <mergeCell ref="A14:B15"/>
    <mergeCell ref="A16:B16"/>
    <mergeCell ref="A12:D12"/>
    <mergeCell ref="C14:D14"/>
    <mergeCell ref="C15:D15"/>
    <mergeCell ref="A17:B17"/>
    <mergeCell ref="C17:D17"/>
    <mergeCell ref="C18:D18"/>
    <mergeCell ref="C19:D19"/>
    <mergeCell ref="C20:D20"/>
    <mergeCell ref="A18:B18"/>
    <mergeCell ref="A19:B19"/>
    <mergeCell ref="A20:B20"/>
  </mergeCells>
  <phoneticPr fontId="0" type="noConversion"/>
  <conditionalFormatting sqref="C18:D18">
    <cfRule type="cellIs" dxfId="1" priority="1" stopIfTrue="1" operator="greaterThan">
      <formula>$C$17*7.01%</formula>
    </cfRule>
  </conditionalFormatting>
  <conditionalFormatting sqref="C20:D20">
    <cfRule type="cellIs" dxfId="0" priority="2" stopIfTrue="1" operator="greaterThan">
      <formula>$C$19*15.01%</formula>
    </cfRule>
  </conditionalFormatting>
  <pageMargins left="0.98425196850393704" right="0.78740157480314965" top="0.59055118110236227" bottom="0.59055118110236227" header="0.27559055118110237" footer="0.31496062992125984"/>
  <pageSetup paperSize="9" scale="78" orientation="portrait" r:id="rId1"/>
  <headerFooter alignWithMargins="0">
    <oddFooter xml:space="preserve">&amp;R&amp;8Stand AVIF-Leitfaden 8.2012
Anlage 2 zu 3 Seiten Hauptformular
&amp;F; &amp;A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06DD-9E93-4517-84AF-403DC39E606D}">
  <sheetPr>
    <pageSetUpPr fitToPage="1"/>
  </sheetPr>
  <dimension ref="A1:H35"/>
  <sheetViews>
    <sheetView showGridLines="0" topLeftCell="A19" workbookViewId="0">
      <selection activeCell="C2" sqref="C2:D2"/>
    </sheetView>
  </sheetViews>
  <sheetFormatPr baseColWidth="10" defaultRowHeight="12.75" x14ac:dyDescent="0.2"/>
  <cols>
    <col min="1" max="1" width="64.5703125" style="3" customWidth="1"/>
    <col min="2" max="2" width="11" style="3" customWidth="1"/>
    <col min="3" max="3" width="18.140625" style="3" customWidth="1"/>
    <col min="4" max="4" width="5.85546875" style="3" customWidth="1"/>
    <col min="5" max="5" width="9" style="3" customWidth="1"/>
    <col min="6" max="6" width="11.42578125" style="3"/>
    <col min="7" max="7" width="4.28515625" style="3" customWidth="1"/>
    <col min="8" max="8" width="4.5703125" style="3" customWidth="1"/>
    <col min="9" max="16384" width="11.42578125" style="3"/>
  </cols>
  <sheetData>
    <row r="1" spans="1:8" s="7" customFormat="1" ht="40.5" customHeight="1" x14ac:dyDescent="0.2">
      <c r="A1" s="143" t="s">
        <v>7</v>
      </c>
      <c r="B1" s="194"/>
      <c r="C1" s="172" t="s">
        <v>105</v>
      </c>
      <c r="D1" s="173"/>
      <c r="E1" s="93"/>
      <c r="G1" s="94"/>
      <c r="H1" s="91"/>
    </row>
    <row r="2" spans="1:8" s="7" customFormat="1" ht="20.25" customHeight="1" x14ac:dyDescent="0.2">
      <c r="A2" s="145"/>
      <c r="B2" s="195"/>
      <c r="C2" s="118"/>
      <c r="D2" s="152"/>
      <c r="E2" s="93"/>
      <c r="G2" s="92"/>
      <c r="H2" s="92"/>
    </row>
    <row r="3" spans="1:8" s="7" customFormat="1" ht="14.25" x14ac:dyDescent="0.2"/>
    <row r="4" spans="1:8" ht="27.75" customHeight="1" x14ac:dyDescent="0.2">
      <c r="A4" s="14"/>
      <c r="B4" s="14"/>
      <c r="C4" s="16" t="s">
        <v>14</v>
      </c>
      <c r="D4" s="17">
        <f>'Seite 1'!G7</f>
        <v>0</v>
      </c>
    </row>
    <row r="6" spans="1:8" ht="49.5" customHeight="1" x14ac:dyDescent="0.2">
      <c r="A6" s="215" t="s">
        <v>75</v>
      </c>
      <c r="B6" s="215"/>
    </row>
    <row r="7" spans="1:8" ht="11.25" customHeight="1" x14ac:dyDescent="0.2">
      <c r="A7" s="2" t="s">
        <v>90</v>
      </c>
    </row>
    <row r="8" spans="1:8" ht="38.25" customHeight="1" x14ac:dyDescent="0.2">
      <c r="B8" s="46"/>
    </row>
    <row r="9" spans="1:8" x14ac:dyDescent="0.2">
      <c r="A9" s="2" t="s">
        <v>43</v>
      </c>
    </row>
    <row r="10" spans="1:8" ht="15.75" customHeight="1" x14ac:dyDescent="0.2">
      <c r="A10" s="104">
        <f>'Seite 1'!A9</f>
        <v>0</v>
      </c>
    </row>
    <row r="11" spans="1:8" ht="30" customHeight="1" x14ac:dyDescent="0.2"/>
    <row r="12" spans="1:8" ht="31.5" customHeight="1" x14ac:dyDescent="0.2">
      <c r="A12" s="154" t="s">
        <v>76</v>
      </c>
      <c r="B12" s="154"/>
      <c r="C12" s="154"/>
      <c r="D12" s="154"/>
    </row>
    <row r="13" spans="1:8" ht="13.5" thickBot="1" x14ac:dyDescent="0.25">
      <c r="A13" s="54"/>
      <c r="B13" s="54"/>
      <c r="C13" s="54"/>
      <c r="D13" s="54"/>
    </row>
    <row r="14" spans="1:8" s="55" customFormat="1" ht="24" customHeight="1" x14ac:dyDescent="0.15">
      <c r="A14" s="213" t="s">
        <v>77</v>
      </c>
      <c r="B14" s="197" t="s">
        <v>78</v>
      </c>
      <c r="C14" s="202" t="s">
        <v>66</v>
      </c>
      <c r="D14" s="203"/>
    </row>
    <row r="15" spans="1:8" s="55" customFormat="1" ht="24" customHeight="1" x14ac:dyDescent="0.15">
      <c r="A15" s="214"/>
      <c r="B15" s="199"/>
      <c r="C15" s="204" t="s">
        <v>52</v>
      </c>
      <c r="D15" s="205"/>
    </row>
    <row r="16" spans="1:8" s="26" customFormat="1" ht="12" customHeight="1" thickBot="1" x14ac:dyDescent="0.2">
      <c r="A16" s="74">
        <v>1</v>
      </c>
      <c r="B16" s="77">
        <v>2</v>
      </c>
      <c r="C16" s="170">
        <v>3</v>
      </c>
      <c r="D16" s="171"/>
    </row>
    <row r="17" spans="1:4" s="55" customFormat="1" ht="30" customHeight="1" x14ac:dyDescent="0.15">
      <c r="A17" s="80"/>
      <c r="B17" s="105"/>
      <c r="C17" s="211"/>
      <c r="D17" s="212"/>
    </row>
    <row r="18" spans="1:4" ht="30" customHeight="1" x14ac:dyDescent="0.2">
      <c r="A18" s="81"/>
      <c r="B18" s="106"/>
      <c r="C18" s="206"/>
      <c r="D18" s="207"/>
    </row>
    <row r="19" spans="1:4" ht="30" customHeight="1" x14ac:dyDescent="0.2">
      <c r="A19" s="81"/>
      <c r="B19" s="106"/>
      <c r="C19" s="206"/>
      <c r="D19" s="207"/>
    </row>
    <row r="20" spans="1:4" ht="30" customHeight="1" x14ac:dyDescent="0.2">
      <c r="A20" s="81"/>
      <c r="B20" s="106"/>
      <c r="C20" s="206"/>
      <c r="D20" s="207"/>
    </row>
    <row r="21" spans="1:4" ht="30" customHeight="1" x14ac:dyDescent="0.2">
      <c r="A21" s="81"/>
      <c r="B21" s="106"/>
      <c r="C21" s="206"/>
      <c r="D21" s="207"/>
    </row>
    <row r="22" spans="1:4" ht="30" customHeight="1" x14ac:dyDescent="0.2">
      <c r="A22" s="81"/>
      <c r="B22" s="106"/>
      <c r="C22" s="206"/>
      <c r="D22" s="207"/>
    </row>
    <row r="23" spans="1:4" ht="30" customHeight="1" thickBot="1" x14ac:dyDescent="0.25">
      <c r="A23" s="82"/>
      <c r="B23" s="107"/>
      <c r="C23" s="208"/>
      <c r="D23" s="209"/>
    </row>
    <row r="24" spans="1:4" ht="39" customHeight="1" thickBot="1" x14ac:dyDescent="0.25">
      <c r="A24" s="79"/>
      <c r="B24" s="41" t="s">
        <v>79</v>
      </c>
      <c r="C24" s="157">
        <f>SUM(C17:D23)</f>
        <v>0</v>
      </c>
      <c r="D24" s="158"/>
    </row>
    <row r="25" spans="1:4" ht="20.100000000000001" customHeight="1" x14ac:dyDescent="0.2">
      <c r="D25" s="5" t="s">
        <v>81</v>
      </c>
    </row>
    <row r="26" spans="1:4" ht="20.100000000000001" customHeight="1" x14ac:dyDescent="0.2">
      <c r="A26" s="3" t="s">
        <v>82</v>
      </c>
      <c r="D26" s="5"/>
    </row>
    <row r="27" spans="1:4" ht="20.100000000000001" customHeight="1" x14ac:dyDescent="0.2">
      <c r="D27" s="5"/>
    </row>
    <row r="28" spans="1:4" ht="20.100000000000001" customHeight="1" x14ac:dyDescent="0.2">
      <c r="A28" s="3" t="s">
        <v>72</v>
      </c>
    </row>
    <row r="29" spans="1:4" ht="16.5" customHeight="1" x14ac:dyDescent="0.2"/>
    <row r="30" spans="1:4" ht="11.25" customHeight="1" x14ac:dyDescent="0.2"/>
    <row r="31" spans="1:4" ht="20.100000000000001" customHeight="1" x14ac:dyDescent="0.2">
      <c r="B31" s="23" t="s">
        <v>83</v>
      </c>
      <c r="D31" s="83"/>
    </row>
    <row r="32" spans="1:4" ht="19.5" customHeight="1" x14ac:dyDescent="0.2">
      <c r="B32" s="210" t="s">
        <v>84</v>
      </c>
      <c r="C32" s="210"/>
      <c r="D32" s="210"/>
    </row>
    <row r="33" spans="1:1" ht="20.100000000000001" customHeight="1" x14ac:dyDescent="0.2"/>
    <row r="34" spans="1:1" ht="24.75" customHeight="1" x14ac:dyDescent="0.2"/>
    <row r="35" spans="1:1" ht="15" customHeight="1" x14ac:dyDescent="0.2">
      <c r="A35" s="6" t="s">
        <v>73</v>
      </c>
    </row>
  </sheetData>
  <mergeCells count="19">
    <mergeCell ref="A1:B2"/>
    <mergeCell ref="C1:D1"/>
    <mergeCell ref="C2:D2"/>
    <mergeCell ref="C17:D17"/>
    <mergeCell ref="B14:B15"/>
    <mergeCell ref="A14:A15"/>
    <mergeCell ref="A12:D12"/>
    <mergeCell ref="C14:D14"/>
    <mergeCell ref="C15:D15"/>
    <mergeCell ref="A6:B6"/>
    <mergeCell ref="C18:D18"/>
    <mergeCell ref="C22:D22"/>
    <mergeCell ref="C23:D23"/>
    <mergeCell ref="C16:D16"/>
    <mergeCell ref="B32:D32"/>
    <mergeCell ref="C20:D20"/>
    <mergeCell ref="C21:D21"/>
    <mergeCell ref="C19:D19"/>
    <mergeCell ref="C24:D24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84" orientation="portrait" r:id="rId1"/>
  <headerFooter alignWithMargins="0">
    <oddFooter xml:space="preserve">&amp;R&amp;8Stand AVIF-Leitfaden 8.2012
Anlage 3 zu 3 Seiten Hauptformular
&amp;F; &amp;A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3165-15ED-4090-9317-CE3CC9252EBC}">
  <sheetPr>
    <pageSetUpPr fitToPage="1"/>
  </sheetPr>
  <dimension ref="A1:H35"/>
  <sheetViews>
    <sheetView showGridLines="0" tabSelected="1" topLeftCell="A3" workbookViewId="0">
      <selection activeCell="C2" sqref="C2:D2"/>
    </sheetView>
  </sheetViews>
  <sheetFormatPr baseColWidth="10" defaultRowHeight="12.75" x14ac:dyDescent="0.2"/>
  <cols>
    <col min="1" max="1" width="63.5703125" style="3" customWidth="1"/>
    <col min="2" max="2" width="9.85546875" style="3" customWidth="1"/>
    <col min="3" max="3" width="18.140625" style="3" customWidth="1"/>
    <col min="4" max="4" width="5.85546875" style="3" customWidth="1"/>
    <col min="5" max="5" width="9" style="3" customWidth="1"/>
    <col min="6" max="6" width="11.42578125" style="3"/>
    <col min="7" max="7" width="4.28515625" style="3" customWidth="1"/>
    <col min="8" max="8" width="4.5703125" style="3" customWidth="1"/>
    <col min="9" max="16384" width="11.42578125" style="3"/>
  </cols>
  <sheetData>
    <row r="1" spans="1:8" s="7" customFormat="1" ht="40.5" customHeight="1" x14ac:dyDescent="0.2">
      <c r="A1" s="143" t="s">
        <v>7</v>
      </c>
      <c r="B1" s="194"/>
      <c r="C1" s="172" t="s">
        <v>106</v>
      </c>
      <c r="D1" s="173"/>
      <c r="E1" s="93"/>
      <c r="G1" s="94"/>
      <c r="H1" s="91"/>
    </row>
    <row r="2" spans="1:8" s="7" customFormat="1" ht="20.25" customHeight="1" x14ac:dyDescent="0.2">
      <c r="A2" s="145"/>
      <c r="B2" s="195"/>
      <c r="C2" s="118"/>
      <c r="D2" s="152"/>
      <c r="E2" s="93"/>
      <c r="G2" s="92"/>
      <c r="H2" s="92"/>
    </row>
    <row r="3" spans="1:8" s="7" customFormat="1" ht="14.25" x14ac:dyDescent="0.2"/>
    <row r="4" spans="1:8" ht="27.75" customHeight="1" x14ac:dyDescent="0.2">
      <c r="A4" s="14"/>
      <c r="B4" s="14"/>
      <c r="C4" s="16" t="s">
        <v>14</v>
      </c>
      <c r="D4" s="17">
        <f>'Seite 1'!G7</f>
        <v>0</v>
      </c>
    </row>
    <row r="6" spans="1:8" ht="49.5" customHeight="1" x14ac:dyDescent="0.2">
      <c r="A6" s="215" t="s">
        <v>85</v>
      </c>
      <c r="B6" s="215"/>
    </row>
    <row r="7" spans="1:8" ht="11.25" customHeight="1" x14ac:dyDescent="0.2">
      <c r="A7" s="2" t="s">
        <v>91</v>
      </c>
    </row>
    <row r="8" spans="1:8" ht="38.25" customHeight="1" x14ac:dyDescent="0.2">
      <c r="B8" s="46"/>
    </row>
    <row r="9" spans="1:8" x14ac:dyDescent="0.2">
      <c r="A9" s="2" t="s">
        <v>43</v>
      </c>
    </row>
    <row r="10" spans="1:8" ht="15.75" customHeight="1" x14ac:dyDescent="0.2">
      <c r="A10" s="104">
        <f>'Seite 1'!A9</f>
        <v>0</v>
      </c>
    </row>
    <row r="11" spans="1:8" ht="37.5" customHeight="1" x14ac:dyDescent="0.2"/>
    <row r="12" spans="1:8" ht="27" customHeight="1" x14ac:dyDescent="0.2">
      <c r="A12" s="154"/>
      <c r="B12" s="154"/>
      <c r="C12" s="154"/>
      <c r="D12" s="154"/>
    </row>
    <row r="13" spans="1:8" ht="9" customHeight="1" thickBot="1" x14ac:dyDescent="0.25">
      <c r="A13" s="54"/>
      <c r="B13" s="54"/>
      <c r="C13" s="54"/>
      <c r="D13" s="54"/>
    </row>
    <row r="14" spans="1:8" s="55" customFormat="1" ht="24" customHeight="1" x14ac:dyDescent="0.2">
      <c r="A14" s="213" t="s">
        <v>86</v>
      </c>
      <c r="B14" s="197" t="s">
        <v>78</v>
      </c>
      <c r="C14" s="216" t="s">
        <v>66</v>
      </c>
      <c r="D14" s="217"/>
    </row>
    <row r="15" spans="1:8" s="55" customFormat="1" ht="24" customHeight="1" x14ac:dyDescent="0.15">
      <c r="A15" s="214"/>
      <c r="B15" s="199"/>
      <c r="C15" s="204" t="s">
        <v>52</v>
      </c>
      <c r="D15" s="205"/>
    </row>
    <row r="16" spans="1:8" s="26" customFormat="1" ht="12" customHeight="1" thickBot="1" x14ac:dyDescent="0.2">
      <c r="A16" s="74">
        <v>1</v>
      </c>
      <c r="B16" s="77">
        <v>2</v>
      </c>
      <c r="C16" s="170">
        <v>3</v>
      </c>
      <c r="D16" s="171"/>
    </row>
    <row r="17" spans="1:4" s="55" customFormat="1" ht="30" customHeight="1" x14ac:dyDescent="0.15">
      <c r="A17" s="80"/>
      <c r="B17" s="105"/>
      <c r="C17" s="211"/>
      <c r="D17" s="212"/>
    </row>
    <row r="18" spans="1:4" ht="30" customHeight="1" x14ac:dyDescent="0.2">
      <c r="A18" s="81"/>
      <c r="B18" s="106"/>
      <c r="C18" s="206"/>
      <c r="D18" s="207"/>
    </row>
    <row r="19" spans="1:4" ht="30" customHeight="1" x14ac:dyDescent="0.2">
      <c r="A19" s="81"/>
      <c r="B19" s="106"/>
      <c r="C19" s="206"/>
      <c r="D19" s="207"/>
    </row>
    <row r="20" spans="1:4" ht="30" customHeight="1" x14ac:dyDescent="0.2">
      <c r="A20" s="81"/>
      <c r="B20" s="106"/>
      <c r="C20" s="206"/>
      <c r="D20" s="207"/>
    </row>
    <row r="21" spans="1:4" ht="30" customHeight="1" x14ac:dyDescent="0.2">
      <c r="A21" s="81"/>
      <c r="B21" s="106"/>
      <c r="C21" s="206"/>
      <c r="D21" s="207"/>
    </row>
    <row r="22" spans="1:4" ht="30" customHeight="1" thickBot="1" x14ac:dyDescent="0.25">
      <c r="A22" s="82"/>
      <c r="B22" s="107"/>
      <c r="C22" s="208"/>
      <c r="D22" s="209"/>
    </row>
    <row r="23" spans="1:4" ht="39" customHeight="1" thickBot="1" x14ac:dyDescent="0.25">
      <c r="A23" s="79"/>
      <c r="B23" s="41" t="s">
        <v>87</v>
      </c>
      <c r="C23" s="157">
        <f>SUM(C17:D22)</f>
        <v>0</v>
      </c>
      <c r="D23" s="158"/>
    </row>
    <row r="24" spans="1:4" ht="20.100000000000001" customHeight="1" x14ac:dyDescent="0.2">
      <c r="D24" s="5" t="s">
        <v>89</v>
      </c>
    </row>
    <row r="25" spans="1:4" ht="20.100000000000001" customHeight="1" x14ac:dyDescent="0.2">
      <c r="A25" s="3" t="s">
        <v>82</v>
      </c>
      <c r="D25" s="5"/>
    </row>
    <row r="26" spans="1:4" ht="20.100000000000001" customHeight="1" x14ac:dyDescent="0.2">
      <c r="D26" s="5"/>
    </row>
    <row r="27" spans="1:4" ht="20.100000000000001" customHeight="1" x14ac:dyDescent="0.2">
      <c r="A27" s="3" t="s">
        <v>72</v>
      </c>
    </row>
    <row r="28" spans="1:4" ht="11.25" customHeight="1" x14ac:dyDescent="0.2"/>
    <row r="29" spans="1:4" ht="20.100000000000001" customHeight="1" x14ac:dyDescent="0.2"/>
    <row r="30" spans="1:4" ht="20.100000000000001" customHeight="1" x14ac:dyDescent="0.2">
      <c r="B30" s="23"/>
      <c r="D30" s="83"/>
    </row>
    <row r="31" spans="1:4" ht="19.5" customHeight="1" x14ac:dyDescent="0.2">
      <c r="B31" s="210"/>
      <c r="C31" s="210"/>
      <c r="D31" s="210"/>
    </row>
    <row r="32" spans="1:4" ht="20.100000000000001" customHeight="1" x14ac:dyDescent="0.2"/>
    <row r="33" spans="1:1" ht="20.100000000000001" customHeight="1" x14ac:dyDescent="0.2"/>
    <row r="34" spans="1:1" ht="24.75" customHeight="1" x14ac:dyDescent="0.2"/>
    <row r="35" spans="1:1" ht="15" customHeight="1" x14ac:dyDescent="0.2">
      <c r="A35" s="6" t="s">
        <v>73</v>
      </c>
    </row>
  </sheetData>
  <mergeCells count="18">
    <mergeCell ref="A1:B2"/>
    <mergeCell ref="C1:D1"/>
    <mergeCell ref="C2:D2"/>
    <mergeCell ref="B31:D31"/>
    <mergeCell ref="C18:D18"/>
    <mergeCell ref="C19:D19"/>
    <mergeCell ref="C20:D20"/>
    <mergeCell ref="C23:D23"/>
    <mergeCell ref="B14:B15"/>
    <mergeCell ref="A14:A15"/>
    <mergeCell ref="C22:D22"/>
    <mergeCell ref="C16:D16"/>
    <mergeCell ref="A12:D12"/>
    <mergeCell ref="C14:D14"/>
    <mergeCell ref="C15:D15"/>
    <mergeCell ref="A6:B6"/>
    <mergeCell ref="C17:D17"/>
    <mergeCell ref="C21:D21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86" orientation="portrait" r:id="rId1"/>
  <headerFooter alignWithMargins="0">
    <oddFooter xml:space="preserve">&amp;R&amp;8Stand AVIF-Leitfaden 8.2012
Anlage 4 zu 3 Seiten Hauptformular
&amp;F; &amp;A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AD27A5244FD3418B14A596DE8D4C02" ma:contentTypeVersion="2" ma:contentTypeDescription="Ein neues Dokument erstellen." ma:contentTypeScope="" ma:versionID="e869719fd3abbc7bb3713392b384fcb5">
  <xsd:schema xmlns:xsd="http://www.w3.org/2001/XMLSchema" xmlns:xs="http://www.w3.org/2001/XMLSchema" xmlns:p="http://schemas.microsoft.com/office/2006/metadata/properties" xmlns:ns2="a506bd8a-95f8-4041-8293-c99362d587fb" targetNamespace="http://schemas.microsoft.com/office/2006/metadata/properties" ma:root="true" ma:fieldsID="2648f3c6a9a78ba1516933486c394da2" ns2:_="">
    <xsd:import namespace="a506bd8a-95f8-4041-8293-c99362d587f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bd8a-95f8-4041-8293-c99362d587f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53190A-D77F-45FD-BAA5-5F4294123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6bd8a-95f8-4041-8293-c99362d58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CD533-AEA8-4D5F-89F7-9EA9FAD2FB0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F8F5CF0-21F2-45F6-90F6-3C080BFC214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53F9FC-9463-49A4-A4AA-417236F07A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Seite 1</vt:lpstr>
      <vt:lpstr>Seite 2</vt:lpstr>
      <vt:lpstr>Seite 3</vt:lpstr>
      <vt:lpstr>Anlage 3.1</vt:lpstr>
      <vt:lpstr>Anlage 3.2</vt:lpstr>
      <vt:lpstr>Anlage 3.3</vt:lpstr>
      <vt:lpstr>Anlage 3.4</vt:lpstr>
      <vt:lpstr>'Anlage 3.1'!Druckbereich</vt:lpstr>
      <vt:lpstr>'Anlage 3.2'!Druckbereich</vt:lpstr>
      <vt:lpstr>'Anlage 3.3'!Druckbereich</vt:lpstr>
      <vt:lpstr>'Anlage 3.4'!Druckbereich</vt:lpstr>
      <vt:lpstr>'Seite 1'!Druckbereich</vt:lpstr>
      <vt:lpstr>'Seite 2'!Druckbereich</vt:lpstr>
      <vt:lpstr>'Seite 3'!Druckbereich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bkaufmann</dc:creator>
  <cp:lastModifiedBy>Andreas Schneider</cp:lastModifiedBy>
  <cp:lastPrinted>2014-11-25T11:30:58Z</cp:lastPrinted>
  <dcterms:created xsi:type="dcterms:W3CDTF">2006-03-23T10:24:16Z</dcterms:created>
  <dcterms:modified xsi:type="dcterms:W3CDTF">2026-02-04T14:55:22Z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